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_Левченко\Татьяна Михайловна\ЖЕНЯ\КОНТРОЛЬНІ ДОКУМЕНТИ\Соцпаспорт\"/>
    </mc:Choice>
  </mc:AlternateContent>
  <xr:revisionPtr revIDLastSave="0" documentId="12_ncr:500000_{D84BF256-C803-4C26-B1A0-1053D9BBB449}" xr6:coauthVersionLast="31" xr6:coauthVersionMax="31" xr10:uidLastSave="{00000000-0000-0000-0000-000000000000}"/>
  <bookViews>
    <workbookView xWindow="0" yWindow="0" windowWidth="20370" windowHeight="7380" tabRatio="132" xr2:uid="{00000000-000D-0000-FFFF-FFFF00000000}"/>
  </bookViews>
  <sheets>
    <sheet name="2017" sheetId="1" r:id="rId1"/>
  </sheets>
  <definedNames>
    <definedName name="_xlnm.Print_Titles" localSheetId="0">'2017'!$10:$10</definedName>
    <definedName name="_xlnm.Print_Area" localSheetId="0">'2017'!$A$1:$AM$422</definedName>
  </definedNames>
  <calcPr calcId="179017"/>
</workbook>
</file>

<file path=xl/calcChain.xml><?xml version="1.0" encoding="utf-8"?>
<calcChain xmlns="http://schemas.openxmlformats.org/spreadsheetml/2006/main">
  <c r="C256" i="1" l="1"/>
  <c r="AA15" i="1" l="1"/>
  <c r="AB15" i="1"/>
  <c r="AC15" i="1"/>
</calcChain>
</file>

<file path=xl/sharedStrings.xml><?xml version="1.0" encoding="utf-8"?>
<sst xmlns="http://schemas.openxmlformats.org/spreadsheetml/2006/main" count="2447" uniqueCount="782">
  <si>
    <t xml:space="preserve">ЗАТВЕРДЖЕНО </t>
  </si>
  <si>
    <t xml:space="preserve">Розпорядження голови </t>
  </si>
  <si>
    <t>обласної державної адміністрації</t>
  </si>
  <si>
    <t>СТРУКТУРА</t>
  </si>
  <si>
    <t>Назва показника</t>
  </si>
  <si>
    <t>Відповідальний</t>
  </si>
  <si>
    <t>Показник по області</t>
  </si>
  <si>
    <t>Адміністративно-територіальні одиниці</t>
  </si>
  <si>
    <t>Бериславський район</t>
  </si>
  <si>
    <t>Білозерський район</t>
  </si>
  <si>
    <t>Великолепетиський район</t>
  </si>
  <si>
    <t>Великоолександрівський район</t>
  </si>
  <si>
    <t>Верхньорогачицький район</t>
  </si>
  <si>
    <t>Високопільський район</t>
  </si>
  <si>
    <t>Генічеський район</t>
  </si>
  <si>
    <t>Голопристанський район</t>
  </si>
  <si>
    <t>Горностаївський район</t>
  </si>
  <si>
    <t>Іванівський район</t>
  </si>
  <si>
    <t>Каланчацький район</t>
  </si>
  <si>
    <t>Каховський район</t>
  </si>
  <si>
    <t>Нижньосірогозький район</t>
  </si>
  <si>
    <t>Нововоронцовський район</t>
  </si>
  <si>
    <t>Новотроїцький район</t>
  </si>
  <si>
    <t>Скадовський район</t>
  </si>
  <si>
    <t>Чаплинський район</t>
  </si>
  <si>
    <t>м. Каховка</t>
  </si>
  <si>
    <t>м. Нова Каховка</t>
  </si>
  <si>
    <t>м. Херсон</t>
  </si>
  <si>
    <t>м. Гола Пристань</t>
  </si>
  <si>
    <t>1. Загальні відомості</t>
  </si>
  <si>
    <t>Територія (кв. км)</t>
  </si>
  <si>
    <t>2. Демографія</t>
  </si>
  <si>
    <t xml:space="preserve">Головне управління статистики в області
(за згодою)
</t>
  </si>
  <si>
    <t>за віком (років):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</si>
  <si>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</si>
  <si>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</si>
  <si>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</si>
  <si>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</si>
  <si>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</si>
  <si>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</si>
  <si>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</si>
  <si>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</si>
  <si>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</si>
  <si>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</si>
  <si>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</si>
  <si>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</si>
  <si>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</si>
  <si>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</si>
  <si>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 і старше</t>
  </si>
  <si>
    <t>чоловіків 16-59 років</t>
  </si>
  <si>
    <t>жінок 16-59 років</t>
  </si>
  <si>
    <t>чоловіків 60 років і більше</t>
  </si>
  <si>
    <t>жінок 60 років і більше</t>
  </si>
  <si>
    <t>Природний рух населення (осіб):</t>
  </si>
  <si>
    <t>народжених за рік</t>
  </si>
  <si>
    <t>померлих за рік</t>
  </si>
  <si>
    <t>Природний приріст (скорочення) за рік:</t>
  </si>
  <si>
    <t xml:space="preserve">померло дітей у віці від 
1 року до 14 років </t>
  </si>
  <si>
    <t>померло дітей у віці від 0 до 1 року</t>
  </si>
  <si>
    <t>Середня тривалість життя при народженні (років):</t>
  </si>
  <si>
    <t>обидві статі</t>
  </si>
  <si>
    <t>чоловіки</t>
  </si>
  <si>
    <t>жінки</t>
  </si>
  <si>
    <t>Міграція (осіб):</t>
  </si>
  <si>
    <t>прибуло</t>
  </si>
  <si>
    <t>вибуло</t>
  </si>
  <si>
    <t>Міграційний приріст (скорочення) за рік</t>
  </si>
  <si>
    <t>3. Зайнятість населення</t>
  </si>
  <si>
    <t>Економічно активне населення (тис. осіб)</t>
  </si>
  <si>
    <t>% від населення</t>
  </si>
  <si>
    <t>Зареєстровано безробітних (осіб)</t>
  </si>
  <si>
    <t>з них:</t>
  </si>
  <si>
    <t>жінок</t>
  </si>
  <si>
    <t>інвалідів</t>
  </si>
  <si>
    <t>випускників ВУЗів</t>
  </si>
  <si>
    <t xml:space="preserve">випускників установ початкової професійної освіти </t>
  </si>
  <si>
    <t>випускників загальноосвітніх установ</t>
  </si>
  <si>
    <t>молоді у віці 16 – 29 років</t>
  </si>
  <si>
    <t xml:space="preserve">Служба зайнятості населення: </t>
  </si>
  <si>
    <t xml:space="preserve">звернулося з пошуку роботи за рік (осіб)       </t>
  </si>
  <si>
    <t xml:space="preserve">знайшли роботу за рік (осіб) </t>
  </si>
  <si>
    <t>направлено на професійне навчання (осіб)</t>
  </si>
  <si>
    <t xml:space="preserve">взяли участь у громадських роботах (осіб) </t>
  </si>
  <si>
    <t>4. Доходи і оплата праці</t>
  </si>
  <si>
    <t>Розмір середньомісячної заробітної плати (грн)</t>
  </si>
  <si>
    <t>Розмір середньомісячної заробітної плати по основних видах економічної діяльності (грн):</t>
  </si>
  <si>
    <t xml:space="preserve">обробна промисловість  </t>
  </si>
  <si>
    <t xml:space="preserve">сільське господарство, лісове господарство </t>
  </si>
  <si>
    <t xml:space="preserve">транспорт і зв'язок </t>
  </si>
  <si>
    <t xml:space="preserve">будівництво </t>
  </si>
  <si>
    <t>виробництво і розподілення електроенергії, газу та води</t>
  </si>
  <si>
    <t xml:space="preserve">охорона здоров'я і надання соціальних послуг </t>
  </si>
  <si>
    <t xml:space="preserve">освіта </t>
  </si>
  <si>
    <t xml:space="preserve">оптова і роздрібна торгівля </t>
  </si>
  <si>
    <t>добувна промисловість</t>
  </si>
  <si>
    <t>Прострочена заборгованість по заробітній платі:</t>
  </si>
  <si>
    <t>сума заборгованості (тис. грн)</t>
  </si>
  <si>
    <t>кількість підприємств, що мають заборгованість</t>
  </si>
  <si>
    <t xml:space="preserve">обробна промисловість </t>
  </si>
  <si>
    <t>наукові дослідження і розробки</t>
  </si>
  <si>
    <t>освіта</t>
  </si>
  <si>
    <t>Працівників, перед якими є заборгованість по заробітній платі (осіб)</t>
  </si>
  <si>
    <t>Сума заборгованості по заробітній платі із розрахунку на одного працівника (грн)</t>
  </si>
  <si>
    <t>5. Охорона праці</t>
  </si>
  <si>
    <t>Кількість потерпілих із втратою працездатності (усього)</t>
  </si>
  <si>
    <t>Установлено професійних захворювань  та професійного травматизму (усього)</t>
  </si>
  <si>
    <t>у тому числі:</t>
  </si>
  <si>
    <t>6. Сім'ї з дітьми</t>
  </si>
  <si>
    <t>Багатодітні родини (3 і більше дітей)</t>
  </si>
  <si>
    <t>Департамент соціального захисту населення обласної державної адміністрації</t>
  </si>
  <si>
    <t>в них дітей</t>
  </si>
  <si>
    <t xml:space="preserve">Прийомні сім'ї </t>
  </si>
  <si>
    <t>Служба у справах дітей обласної державної адміністрації</t>
  </si>
  <si>
    <t xml:space="preserve">в них дітей </t>
  </si>
  <si>
    <t>Дитячі будинки сімейного типу</t>
  </si>
  <si>
    <t>Опікунські сім'ї</t>
  </si>
  <si>
    <t>Родини матерів-одиначок</t>
  </si>
  <si>
    <t>Родини, батьки яких знаходяться у розшуку</t>
  </si>
  <si>
    <t>Кількість осіб, позбавлених батьківських прав</t>
  </si>
  <si>
    <t xml:space="preserve">Кількість дітей, що потрапили до інтернатних закладів </t>
  </si>
  <si>
    <t>Родини, що втратили годувальника</t>
  </si>
  <si>
    <t>Сім’ї, які перебувають у складних життєвих обставинах</t>
  </si>
  <si>
    <t>Обласний центр соціальних служб для сім'ї, дітей та молоді</t>
  </si>
  <si>
    <t>7. Правопорушення</t>
  </si>
  <si>
    <t>Виявлено осіб, які вчинили злочини</t>
  </si>
  <si>
    <t>з них за віком під час вчинення  злочину:</t>
  </si>
  <si>
    <t>до 14 років</t>
  </si>
  <si>
    <t>14 - 17 років</t>
  </si>
  <si>
    <t>18 - 39 років</t>
  </si>
  <si>
    <t>40 років і старші</t>
  </si>
  <si>
    <t>за соціальним статусом:</t>
  </si>
  <si>
    <t>учнів</t>
  </si>
  <si>
    <t xml:space="preserve">% від загальної кількості осіб, які вчинили злочини </t>
  </si>
  <si>
    <t>студентів</t>
  </si>
  <si>
    <t>державних службовців</t>
  </si>
  <si>
    <t xml:space="preserve">працездатних, які не працюють та не навчаються </t>
  </si>
  <si>
    <t>у тому числі безробітних</t>
  </si>
  <si>
    <t xml:space="preserve">осіб, віком більше 60 років </t>
  </si>
  <si>
    <t>8. Освіта</t>
  </si>
  <si>
    <t>Загальна кількість установ, з них:</t>
  </si>
  <si>
    <t>державної власності</t>
  </si>
  <si>
    <t>комунальної власності</t>
  </si>
  <si>
    <t>приватної власності</t>
  </si>
  <si>
    <t>Дошкільних установ (усього)</t>
  </si>
  <si>
    <t xml:space="preserve">відвідувало дітей </t>
  </si>
  <si>
    <t xml:space="preserve">у тому числі дітей з особливими потребами </t>
  </si>
  <si>
    <t>Загальноосвітніх навчальних закладів (усього)</t>
  </si>
  <si>
    <t xml:space="preserve">кількість учнів  </t>
  </si>
  <si>
    <t>Зараховано учнів до 10 класу</t>
  </si>
  <si>
    <t>9 клас</t>
  </si>
  <si>
    <t xml:space="preserve">11 клас </t>
  </si>
  <si>
    <t>Позашкільних навчальних закладів</t>
  </si>
  <si>
    <t xml:space="preserve">Вищих навчальних закладів    </t>
  </si>
  <si>
    <t xml:space="preserve">кількість студентів </t>
  </si>
  <si>
    <t>у тому числі студентів з особливими потребами</t>
  </si>
  <si>
    <t xml:space="preserve">Професійно-технічних навчальних закладів </t>
  </si>
  <si>
    <t>кількість студентів</t>
  </si>
  <si>
    <t>9. Фізкультура та спорт</t>
  </si>
  <si>
    <t xml:space="preserve">Особи, які займаються в секціях, клубах і групах фізкультурно-оздоровчої спрямованості </t>
  </si>
  <si>
    <t>Управління з питань фізичної культури та спорту обласної державної адміністрації</t>
  </si>
  <si>
    <t xml:space="preserve">Кількість спортивних споруд </t>
  </si>
  <si>
    <t>стадіонів</t>
  </si>
  <si>
    <t>спортивних залів</t>
  </si>
  <si>
    <t>спортивних майданчиків</t>
  </si>
  <si>
    <t>басейнів</t>
  </si>
  <si>
    <t>у тому числі критих басейнів</t>
  </si>
  <si>
    <t>Усього ДЮСШ і СДЮШОР</t>
  </si>
  <si>
    <t>10. Соціальний захист населення</t>
  </si>
  <si>
    <t>обслуговується (осіб)</t>
  </si>
  <si>
    <t>11. Організація літнього відпочинку і зайнятості неповнолітніх</t>
  </si>
  <si>
    <t xml:space="preserve">Оздоровчих таборів </t>
  </si>
  <si>
    <t>дітей-сиріт та дітей, позбавлених батьківського піклування</t>
  </si>
  <si>
    <t xml:space="preserve">дітей з малозабезпечених родин </t>
  </si>
  <si>
    <t>обдарованих дітей</t>
  </si>
  <si>
    <t xml:space="preserve">Усього дітей, охоплених оздоровленням та відпочинком </t>
  </si>
  <si>
    <t>12. Пенсійне забезпечення</t>
  </si>
  <si>
    <t>Пенсії (осіб):</t>
  </si>
  <si>
    <t>по інвалідності</t>
  </si>
  <si>
    <t xml:space="preserve">працюючих пенсіонерів </t>
  </si>
  <si>
    <t>% від загальної чисельності пенсіонерів</t>
  </si>
  <si>
    <t>пенсіонерів, що одержують пенсію нижче прожиткового мінімуму</t>
  </si>
  <si>
    <t xml:space="preserve">Загальна сума виплачених пенсій (грн) </t>
  </si>
  <si>
    <t>за віком</t>
  </si>
  <si>
    <t>Інші категорії</t>
  </si>
  <si>
    <t>середній розмір пенсійної виплати</t>
  </si>
  <si>
    <t>13. Люди з особливими потребами (інваліди)</t>
  </si>
  <si>
    <t>Усього інвалідів (осіб)</t>
  </si>
  <si>
    <t xml:space="preserve">інвалідів I групи </t>
  </si>
  <si>
    <t xml:space="preserve">інвалідів II групи </t>
  </si>
  <si>
    <t>інвалідів III групи</t>
  </si>
  <si>
    <t xml:space="preserve">дітей-інвалідів у віці до 18 років </t>
  </si>
  <si>
    <t>Звернулося інвалідів до органів служби зайнятості з питань пошуку роботи (осіб)</t>
  </si>
  <si>
    <t>зареєстровано інвалідів III групи як безробітних</t>
  </si>
  <si>
    <t>%  інвалідів, що звернулися з приводу пошуку роботи</t>
  </si>
  <si>
    <t>Спрямовано інвалідів на професійне навчання (осіб)</t>
  </si>
  <si>
    <t xml:space="preserve">Працевлаштовано інвалідів, усього </t>
  </si>
  <si>
    <t>Працюючих інвалідів (осіб)</t>
  </si>
  <si>
    <t>% від загальної чисельності інвалідів</t>
  </si>
  <si>
    <t>працюючих інвалідів I групи</t>
  </si>
  <si>
    <t>працюючих інвалідів II групи</t>
  </si>
  <si>
    <t>працюючих інвалідів III групи</t>
  </si>
  <si>
    <t>Вперше визнано інвалідами (осіб)</t>
  </si>
  <si>
    <t>Департамент охорони здоров'я обласної державної адміністрації</t>
  </si>
  <si>
    <t>з I групою інвалідності</t>
  </si>
  <si>
    <t>діти-інваліди у віці до 18 років</t>
  </si>
  <si>
    <t>Показник первинного виходу на інвалідність (на 10 тис. дорослого населення)</t>
  </si>
  <si>
    <t>Інвалідів по загальному захворюванню (осіб)</t>
  </si>
  <si>
    <t>I групи</t>
  </si>
  <si>
    <t>II групи</t>
  </si>
  <si>
    <t>III групи</t>
  </si>
  <si>
    <t xml:space="preserve">Інвалідів внаслідок трудового каліцтва і професійного захворювання </t>
  </si>
  <si>
    <t>Інвалідів дитинства (осіб)</t>
  </si>
  <si>
    <t xml:space="preserve">III групи </t>
  </si>
  <si>
    <t>Одержали житло (осіб), усього</t>
  </si>
  <si>
    <t>15. Потерпілі внаслідок радіаційних аварій і катастроф</t>
  </si>
  <si>
    <t>16. Звільнені з професійної військової служби</t>
  </si>
  <si>
    <t>без права на пенсію</t>
  </si>
  <si>
    <t>з правом на пенсію</t>
  </si>
  <si>
    <t>Перебувають у пільговій черзі на одержання житлової площі (осіб)</t>
  </si>
  <si>
    <t>Перебувають у черзі  на квартирному обліку (на загальних підставах)</t>
  </si>
  <si>
    <t>Одержали житло (осіб)</t>
  </si>
  <si>
    <t>17. Матеріально-побутове забезпечення ветеранів та інвалідів</t>
  </si>
  <si>
    <t>Потреба у санаторно-курортному лікуванні у наступному році (осіб)</t>
  </si>
  <si>
    <t>у  тому числі:</t>
  </si>
  <si>
    <t xml:space="preserve">інвалідів ВВВ </t>
  </si>
  <si>
    <t>учасників ВВВ</t>
  </si>
  <si>
    <t>членів родин загиблих (померлих) інвалідів, учасників ВВВ</t>
  </si>
  <si>
    <t>потерпілих від аварії на ЧАЕС і прирівняних до них</t>
  </si>
  <si>
    <t>ветеранів бойових дій</t>
  </si>
  <si>
    <t>інвалідів I, II, III груп</t>
  </si>
  <si>
    <t>дітей-інвалідів</t>
  </si>
  <si>
    <t>Забезпечено санаторно-курортним лікуванням (осіб), у тому числі</t>
  </si>
  <si>
    <t>інвалідів ВВВ</t>
  </si>
  <si>
    <t xml:space="preserve">потерпілих від аварії на ЧАЕС </t>
  </si>
  <si>
    <t>інвалідів I, II, III групи</t>
  </si>
  <si>
    <t>Перебувають на обліку по забезпеченню інвалідними візками (осіб)</t>
  </si>
  <si>
    <t>Забезпечено інвалідів спеціальним взуттям (осіб)</t>
  </si>
  <si>
    <t>18. Державні допомоги</t>
  </si>
  <si>
    <t>Кількість одержувачів державних допомог, усього</t>
  </si>
  <si>
    <t>Кількість осіб, яким призначено допомогу при народженні дитини, з них:</t>
  </si>
  <si>
    <t>Кількість осіб, яким призначено допомогу сім’ям з дітьми</t>
  </si>
  <si>
    <t>у зв’язку з вагітністю та пологами</t>
  </si>
  <si>
    <t>при народженні дитини</t>
  </si>
  <si>
    <t xml:space="preserve">на дітей, над якими встановлено опіку чи піклування </t>
  </si>
  <si>
    <t>на дітей одиноким матерям</t>
  </si>
  <si>
    <t>Кількість осіб, яким призначено державну соціальну допомогу як малозабезпеченим сім’ям</t>
  </si>
  <si>
    <t>Державна соціальна допомога на дітей-сиріт та дітей, позбавлених батьківського піклування, грошове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</t>
  </si>
  <si>
    <t xml:space="preserve">для придбання скрапленого газу, твердого та рідкого пічного побутового палива </t>
  </si>
  <si>
    <t>19. Охорона здоров'я</t>
  </si>
  <si>
    <t>Кількість лікувальних закладів</t>
  </si>
  <si>
    <t>лікарняних ліжок</t>
  </si>
  <si>
    <t>на 10 тис. населення</t>
  </si>
  <si>
    <t xml:space="preserve">Кількість лікарських  амбулаторій </t>
  </si>
  <si>
    <t>Кількість лікарів:</t>
  </si>
  <si>
    <t>Кількість середнього медичного персоналу</t>
  </si>
  <si>
    <t>Захворюваність  </t>
  </si>
  <si>
    <t>Кількість зареєстрованих захворювань</t>
  </si>
  <si>
    <t>Контингент хворих  (осіб):</t>
  </si>
  <si>
    <t>на туберкульоз</t>
  </si>
  <si>
    <t>на 100 тис. населення</t>
  </si>
  <si>
    <t>на ВІЛ-інфекцію</t>
  </si>
  <si>
    <t>на наркоманію</t>
  </si>
  <si>
    <t>на алкоголізм</t>
  </si>
  <si>
    <t>Охоплення населення флюорографічним обстеженням (осіб)</t>
  </si>
  <si>
    <t>Охорона здоров'я матері і дитини</t>
  </si>
  <si>
    <t>Материнська смертність (на 100 тис. народжених живими)</t>
  </si>
  <si>
    <t>Дитяча смертність у віці від 0 - 17 років                        (на 10 тис. дитячого населення):</t>
  </si>
  <si>
    <t>Загальна захворюваність дітей (на 100 тис. дитячого населення)</t>
  </si>
  <si>
    <t>у віці 0 – 14 років</t>
  </si>
  <si>
    <t>у віці 15 – 17 років</t>
  </si>
  <si>
    <t>у дітей 15-17 років</t>
  </si>
  <si>
    <t>20. Фінансування гуманітарної та соціальної сфери</t>
  </si>
  <si>
    <t>Охорона здоров'я</t>
  </si>
  <si>
    <t>Виділено коштів на охорону здоров'я (грн):</t>
  </si>
  <si>
    <t>з бюджету</t>
  </si>
  <si>
    <t>за планом</t>
  </si>
  <si>
    <t>фактично профінансовано</t>
  </si>
  <si>
    <t>Освіта і наука</t>
  </si>
  <si>
    <t>Виділено коштів на (грн):</t>
  </si>
  <si>
    <t>Соціальний захист населення</t>
  </si>
  <si>
    <t>використано коштів (грн), усього:</t>
  </si>
  <si>
    <t>у тому числі з бюджету</t>
  </si>
  <si>
    <t xml:space="preserve">передбачено планом </t>
  </si>
  <si>
    <t>Служба у справах дітей</t>
  </si>
  <si>
    <t>Управління молоді та спорту</t>
  </si>
  <si>
    <t>Фізкультура і спорт</t>
  </si>
  <si>
    <t>Оздоровлення дітей</t>
  </si>
  <si>
    <t xml:space="preserve">Заступник голови </t>
  </si>
  <si>
    <t>Кількість дітей-сиріт та дітей, позбавлених батьківського піклування, усиновлених протягом року</t>
  </si>
  <si>
    <t>Кількість дітей, влаштованих під опіку/піклування протягом року</t>
  </si>
  <si>
    <t>Загальна кількість наркозалежних осіб, що перебувають на обліку</t>
  </si>
  <si>
    <t>Кількість ВІЛ-інфікованих або серопозитивних осіб, що були взяті на облік</t>
  </si>
  <si>
    <t xml:space="preserve">у тому числі дітей </t>
  </si>
  <si>
    <t>у тому числі вагітних жінок</t>
  </si>
  <si>
    <t>Загальна кількість домогосподарств</t>
  </si>
  <si>
    <t>Частка домогосподарств з 3 дітьми та більше у процентному відношенні до загальної кількості домогосподарств</t>
  </si>
  <si>
    <t>Кількість домогосподарств, у яких є діти, які не мають 1 або 2 батьків</t>
  </si>
  <si>
    <t>Частка домогосподарств, які за самооцінкою свого доходу, відносяться до бідних, у процентному відношенні до загальної кількості домогосподарств</t>
  </si>
  <si>
    <t>з них учасників АТО з інвалідністю (осіб):</t>
  </si>
  <si>
    <t>з них дітей в сім’ях ВПО</t>
  </si>
  <si>
    <t>з них неповнолітніх</t>
  </si>
  <si>
    <t>Кількість бездомних осіб, які перебувають на обліку</t>
  </si>
  <si>
    <t>Інші заклади, що надають соціальні послуги</t>
  </si>
  <si>
    <t xml:space="preserve">Територіальних центрів соціального обслуговування </t>
  </si>
  <si>
    <t>х</t>
  </si>
  <si>
    <t xml:space="preserve">кількість фахівців із соціальної роботи </t>
  </si>
  <si>
    <t xml:space="preserve">Кількість сімей, які отримали житлову  субсидію </t>
  </si>
  <si>
    <t>Олешківський район</t>
  </si>
  <si>
    <t>Постійне населення станом на 01 січня</t>
  </si>
  <si>
    <t>у тому числі зі смертельним наслідком</t>
  </si>
  <si>
    <t>у тому числі  дітей-сиріт</t>
  </si>
  <si>
    <t>у тому числі дітей, позбавлених батьківського піклування</t>
  </si>
  <si>
    <t>у тому числі інвалідів (осіб)</t>
  </si>
  <si>
    <t xml:space="preserve">в тому числі за віком  </t>
  </si>
  <si>
    <t>Кількість неповнолітніх, які перебувають на обліку</t>
  </si>
  <si>
    <t>% від звільнених</t>
  </si>
  <si>
    <t>Усього:</t>
  </si>
  <si>
    <t>при усиновленні дитини</t>
  </si>
  <si>
    <t>кількість пенсіонерів у розрахунку
на 1 тис. населення</t>
  </si>
  <si>
    <t>Показник первинного виходу на інвалідність серед громадян працездатного віку (на 10 тис. працездатного населення)</t>
  </si>
  <si>
    <t>у тому числі на 100 тис. населення</t>
  </si>
  <si>
    <t xml:space="preserve">на 1 тис. населення, яке підлягає профілактичним оглядам </t>
  </si>
  <si>
    <t>Загальна кількість абортів (осіб)</t>
  </si>
  <si>
    <t xml:space="preserve">у дітей до 14 років </t>
  </si>
  <si>
    <t>% від населення відповідної статі</t>
  </si>
  <si>
    <t>%, що звернулися з питань пошуку роботи</t>
  </si>
  <si>
    <t>Головне управління статистики в області (за згодою)</t>
  </si>
  <si>
    <t>Районів (міст, об'єднанних територіальних громад)</t>
  </si>
  <si>
    <t>Середня щомісячна заробітна плата на
1 особу (грн)</t>
  </si>
  <si>
    <t>Кількість звільнених з місць позбавлення волі, які перебувають на обліку</t>
  </si>
  <si>
    <t>Кількість осіб, засуджених до покарань, не пов'язаних з позбавленням волі, та звільнених від відбування покарання з випробуванням</t>
  </si>
  <si>
    <t>Департамент освіти, науки та молоді обласної державної адміністрації</t>
  </si>
  <si>
    <t xml:space="preserve">закінчили  школу в навчальному  році, у тому числі: </t>
  </si>
  <si>
    <t>Кількість внутрішньо переміщених осіб із зони проведення антитерористичної операції</t>
  </si>
  <si>
    <t>14. Учасники бойових дій</t>
  </si>
  <si>
    <t>Кількість учасників бойових дій у районах проведення антитерористичної операції</t>
  </si>
  <si>
    <t>Громадяни, що постраждали внаслідок катастрофи на ЧАЕС (осіб)</t>
  </si>
  <si>
    <t>Колишні офіцери і прапорщики (мічмани), що перебувають на обліку в міністерствах і відомствах, де передбачена військова служба, після звільнення з військової служби (осіб)</t>
  </si>
  <si>
    <t>В.І.Чабан</t>
  </si>
  <si>
    <t>Частка домогосподарств, що складаються 
з 1 особи, у процентному відношенні до загальної кількості домогосподарств</t>
  </si>
  <si>
    <t>Кількість засуджених</t>
  </si>
  <si>
    <t>Виявлено безпритульних дітей</t>
  </si>
  <si>
    <t>Кількість соціальних закладів</t>
  </si>
  <si>
    <t>Департамент соціального захисту населення обласної державної адміністрації/
обласний центр соціальних служб для сім'ї, дітей та молоді</t>
  </si>
  <si>
    <t>Кількість дітей, які оздоровились</t>
  </si>
  <si>
    <t>Смертність дітей першого року життя на 
1 тис. народжених живими</t>
  </si>
  <si>
    <t>Херсонський обласний центр зайнятості
 (за згодою)</t>
  </si>
  <si>
    <t>Обласне управління виконавчої диреції Фонду соціального страхування від нещасних випадків на виробництві та професійних захворювань України (за згодою)</t>
  </si>
  <si>
    <t>Територіальне управління Державної судової адміністрації України в області
 (за згодою)</t>
  </si>
  <si>
    <t>Херсонський обласний благодійний фонд "Мангуст"
 (за згодою)</t>
  </si>
  <si>
    <t>Головне управління Пенсійного фонду України в області
 (за згодою)</t>
  </si>
  <si>
    <t>Обласне відділення Фонду соціального страхування профтравматизму та профзахворювань
 (за згодою)</t>
  </si>
  <si>
    <t>Херсонський обласний військовий комісаріат 
(за згодою)</t>
  </si>
  <si>
    <t>Херсонське обласне відділення Фонду соціального страхування з тимчасової втрати працездатності
 (за згодою)</t>
  </si>
  <si>
    <t xml:space="preserve">Сума виплат (грн)  </t>
  </si>
  <si>
    <t>Середня щомісячна пенсія на 
1 особу (грн)</t>
  </si>
  <si>
    <t xml:space="preserve">Сума заборгованості по заробітній платі за видами економічної діяльності 
(тис. грн): </t>
  </si>
  <si>
    <t>Кількість дітей, які мають статус 
дітей-сиріт та дітей, позбавлених батьківського піклування, на кінець звітного року</t>
  </si>
  <si>
    <t xml:space="preserve">кількість дітей </t>
  </si>
  <si>
    <t>у них займаються (осіб)</t>
  </si>
  <si>
    <t xml:space="preserve">Центрів/відділів соціальних служб для сім’ї, дітей та молоді </t>
  </si>
  <si>
    <t>Відділення  соціальної допомоги вдома територіальних центрів соціального обслуговування вдома (надання соціальних послуг)</t>
  </si>
  <si>
    <t>дітей з особливими потребами</t>
  </si>
  <si>
    <t>Забезпечено інвалідними візками (осіб)</t>
  </si>
  <si>
    <t>для відшкодування витрат на оплату житлово-комунальних послуг</t>
  </si>
  <si>
    <t>На 1 тис. жінок фертильного віку</t>
  </si>
  <si>
    <t>Грошові витрати, (грн) за рік, в розрахунку на 1 особу</t>
  </si>
  <si>
    <t>Сім'ї з дітьми-інвалідами у віці до 
18 років</t>
  </si>
  <si>
    <t>в них дітей-інвалідів у віці до
18 років (осіб)</t>
  </si>
  <si>
    <t>Головне управління Національної поліції в Херсонській області
(за згодою)</t>
  </si>
  <si>
    <t>Прокуратура Херсонської області
(за згодою)</t>
  </si>
  <si>
    <t>по догляду за  дитиною до досягнення нею 
3-річного віку</t>
  </si>
  <si>
    <t>Число днів тимчасової непрацездатності (усього)</t>
  </si>
  <si>
    <t>Смертність від навмисного самоушкодження (кількість померлих/100 тис. осіб)</t>
  </si>
  <si>
    <t>________________ № _________</t>
  </si>
  <si>
    <t>Загальний дохід, в середньому за місяць,
у розрахунку на 1 домогосподарство</t>
  </si>
  <si>
    <t>Загальний дохід (грн) за рік, у розрахунку на 1 особу</t>
  </si>
  <si>
    <t>Рівень офіційно зареєстрованого  
безробіття (%)</t>
  </si>
  <si>
    <t>Херсонський міський відділ з питань пробації Південного міжрегіонального управління з питань виконання кримінальних покарань та пробації
(за згодою)</t>
  </si>
  <si>
    <t>Департамент фінансів обласної державної адміністрації, відповідні районні державні адміністрації, міськвиконкоми  (за згодою), об'єднані територіальні громади (за згодою)</t>
  </si>
  <si>
    <t>X</t>
  </si>
  <si>
    <t>6464</t>
  </si>
  <si>
    <t>78</t>
  </si>
  <si>
    <t>6</t>
  </si>
  <si>
    <t>1</t>
  </si>
  <si>
    <t>5</t>
  </si>
  <si>
    <t>2</t>
  </si>
  <si>
    <t>3</t>
  </si>
  <si>
    <t>45</t>
  </si>
  <si>
    <t>1650</t>
  </si>
  <si>
    <t>71</t>
  </si>
  <si>
    <t>43</t>
  </si>
  <si>
    <t>97</t>
  </si>
  <si>
    <t>38</t>
  </si>
  <si>
    <t>84</t>
  </si>
  <si>
    <t>87</t>
  </si>
  <si>
    <t>115</t>
  </si>
  <si>
    <t>112</t>
  </si>
  <si>
    <t>205</t>
  </si>
  <si>
    <t>698</t>
  </si>
  <si>
    <t>34</t>
  </si>
  <si>
    <t>8</t>
  </si>
  <si>
    <t>15</t>
  </si>
  <si>
    <t>189</t>
  </si>
  <si>
    <t>4</t>
  </si>
  <si>
    <t>10</t>
  </si>
  <si>
    <t>9</t>
  </si>
  <si>
    <t>14</t>
  </si>
  <si>
    <t>17</t>
  </si>
  <si>
    <t>16</t>
  </si>
  <si>
    <t>86</t>
  </si>
  <si>
    <t>1427</t>
  </si>
  <si>
    <t>85</t>
  </si>
  <si>
    <t>63</t>
  </si>
  <si>
    <t>39</t>
  </si>
  <si>
    <t>35</t>
  </si>
  <si>
    <t>74</t>
  </si>
  <si>
    <t>68</t>
  </si>
  <si>
    <t>90</t>
  </si>
  <si>
    <t>102</t>
  </si>
  <si>
    <t>187</t>
  </si>
  <si>
    <t>597</t>
  </si>
  <si>
    <t>3157</t>
  </si>
  <si>
    <t>55</t>
  </si>
  <si>
    <t>177</t>
  </si>
  <si>
    <t>277</t>
  </si>
  <si>
    <t>32</t>
  </si>
  <si>
    <t>31</t>
  </si>
  <si>
    <t>25</t>
  </si>
  <si>
    <t>200</t>
  </si>
  <si>
    <t>118</t>
  </si>
  <si>
    <t>22</t>
  </si>
  <si>
    <t>129</t>
  </si>
  <si>
    <t>153</t>
  </si>
  <si>
    <t>162</t>
  </si>
  <si>
    <t>271</t>
  </si>
  <si>
    <t>131</t>
  </si>
  <si>
    <t>108</t>
  </si>
  <si>
    <t>758</t>
  </si>
  <si>
    <t>0</t>
  </si>
  <si>
    <t>7</t>
  </si>
  <si>
    <t>Асканія Нова об’єднана територіальна громада</t>
  </si>
  <si>
    <t>Великокопанівська 
об’єднана територіальна громада</t>
  </si>
  <si>
    <t>Виноградівська 
об’єднана територіальна громада</t>
  </si>
  <si>
    <t>Гладківська об’єднана територіальна громада</t>
  </si>
  <si>
    <t>Горностаївська об’єднана територіальна громада</t>
  </si>
  <si>
    <t>Зеленопідська об’єднана територіальна громада</t>
  </si>
  <si>
    <t>Каланчацька об’єднана територіальна громада</t>
  </si>
  <si>
    <t>Кочубеївська об’єднана територіальна громада</t>
  </si>
  <si>
    <t>Мирненська об’єднана територіальна громада</t>
  </si>
  <si>
    <t>Музиківська об’єднана територіальна громада</t>
  </si>
  <si>
    <t>Присиваська (Григорівська) об’єднана територіальна громада</t>
  </si>
  <si>
    <t>Тавричанська об’єднана територіальна громада</t>
  </si>
  <si>
    <t>Хрестівська об’єднана територіальна громада</t>
  </si>
  <si>
    <t>соціального паспорта Херсонської області за 2017 рік</t>
  </si>
  <si>
    <t>24</t>
  </si>
  <si>
    <t>76</t>
  </si>
  <si>
    <t>1218</t>
  </si>
  <si>
    <t>1024</t>
  </si>
  <si>
    <t>98</t>
  </si>
  <si>
    <t>47</t>
  </si>
  <si>
    <t>20,62</t>
  </si>
  <si>
    <t>6426316729,72</t>
  </si>
  <si>
    <t>19/2</t>
  </si>
  <si>
    <t>13</t>
  </si>
  <si>
    <t>73</t>
  </si>
  <si>
    <t>30</t>
  </si>
  <si>
    <t>50</t>
  </si>
  <si>
    <t>100</t>
  </si>
  <si>
    <t>33</t>
  </si>
  <si>
    <t>67</t>
  </si>
  <si>
    <t>145</t>
  </si>
  <si>
    <t>161</t>
  </si>
  <si>
    <t>64</t>
  </si>
  <si>
    <t>157</t>
  </si>
  <si>
    <t>56</t>
  </si>
  <si>
    <t>160</t>
  </si>
  <si>
    <t>147</t>
  </si>
  <si>
    <t>62</t>
  </si>
  <si>
    <t>60</t>
  </si>
  <si>
    <t>203</t>
  </si>
  <si>
    <t>65</t>
  </si>
  <si>
    <t>184</t>
  </si>
  <si>
    <t>143</t>
  </si>
  <si>
    <t>560</t>
  </si>
  <si>
    <t>50, 8</t>
  </si>
  <si>
    <t>Х</t>
  </si>
  <si>
    <t>261/24,8</t>
  </si>
  <si>
    <t>1639</t>
  </si>
  <si>
    <t>82</t>
  </si>
  <si>
    <t>69</t>
  </si>
  <si>
    <t>120</t>
  </si>
  <si>
    <t>80</t>
  </si>
  <si>
    <t>42</t>
  </si>
  <si>
    <t>28</t>
  </si>
  <si>
    <t>36</t>
  </si>
  <si>
    <t>154</t>
  </si>
  <si>
    <t>49</t>
  </si>
  <si>
    <t>37</t>
  </si>
  <si>
    <t>57</t>
  </si>
  <si>
    <t>92</t>
  </si>
  <si>
    <t>91</t>
  </si>
  <si>
    <t>407</t>
  </si>
  <si>
    <t xml:space="preserve">Зараховано учнів до 1 класу  </t>
  </si>
  <si>
    <t xml:space="preserve">Всіма формами оздоровлення та відпочинку охоплено дітей </t>
  </si>
  <si>
    <t>1827629209,88</t>
  </si>
  <si>
    <t>3506029766,94</t>
  </si>
  <si>
    <t>3341537945,87</t>
  </si>
  <si>
    <t>3464881392,08</t>
  </si>
  <si>
    <t>3412993682,82</t>
  </si>
  <si>
    <t>4397400</t>
  </si>
  <si>
    <t>4387900</t>
  </si>
  <si>
    <t>102621999,78</t>
  </si>
  <si>
    <t>100875671,17</t>
  </si>
  <si>
    <t>13091424,33</t>
  </si>
  <si>
    <t>12720874,03</t>
  </si>
  <si>
    <t>3313514</t>
  </si>
  <si>
    <t>3184797</t>
  </si>
  <si>
    <t>13396570,57</t>
  </si>
  <si>
    <t>23</t>
  </si>
  <si>
    <t>11</t>
  </si>
  <si>
    <t>4480</t>
  </si>
  <si>
    <t>58</t>
  </si>
  <si>
    <t>29</t>
  </si>
  <si>
    <t>3105</t>
  </si>
  <si>
    <t>1020,6</t>
  </si>
  <si>
    <t>872,5</t>
  </si>
  <si>
    <t>16846,7</t>
  </si>
  <si>
    <t>15996,1</t>
  </si>
  <si>
    <t>72,6</t>
  </si>
  <si>
    <t>75</t>
  </si>
  <si>
    <t>72,8</t>
  </si>
  <si>
    <t>18</t>
  </si>
  <si>
    <t>12</t>
  </si>
  <si>
    <t>751</t>
  </si>
  <si>
    <t>660</t>
  </si>
  <si>
    <t>70</t>
  </si>
  <si>
    <t>1322067</t>
  </si>
  <si>
    <t>7968200</t>
  </si>
  <si>
    <t>47820</t>
  </si>
  <si>
    <t>63000</t>
  </si>
  <si>
    <t>946</t>
  </si>
  <si>
    <t>121</t>
  </si>
  <si>
    <t>223,6</t>
  </si>
  <si>
    <t>119</t>
  </si>
  <si>
    <t>9,7</t>
  </si>
  <si>
    <t>1972250,57</t>
  </si>
  <si>
    <t>116</t>
  </si>
  <si>
    <t>95,8</t>
  </si>
  <si>
    <t>2582</t>
  </si>
  <si>
    <t>1337,6</t>
  </si>
  <si>
    <t>696</t>
  </si>
  <si>
    <t>4884147</t>
  </si>
  <si>
    <t>5907459</t>
  </si>
  <si>
    <t>77000</t>
  </si>
  <si>
    <t>78000</t>
  </si>
  <si>
    <t>23352</t>
  </si>
  <si>
    <t>35000</t>
  </si>
  <si>
    <t>290</t>
  </si>
  <si>
    <t>435</t>
  </si>
  <si>
    <t>10/1</t>
  </si>
  <si>
    <t>Чаплинська об’єднана територіальна громада</t>
  </si>
  <si>
    <t>21</t>
  </si>
  <si>
    <t>6281</t>
  </si>
  <si>
    <t>20</t>
  </si>
  <si>
    <t>1820</t>
  </si>
  <si>
    <t>405</t>
  </si>
  <si>
    <t>8563365</t>
  </si>
  <si>
    <t>13225765</t>
  </si>
  <si>
    <t>355617</t>
  </si>
  <si>
    <t>440000</t>
  </si>
  <si>
    <t>6500</t>
  </si>
  <si>
    <t>5616</t>
  </si>
  <si>
    <t>61</t>
  </si>
  <si>
    <t>168</t>
  </si>
  <si>
    <t>4160</t>
  </si>
  <si>
    <t>2871</t>
  </si>
  <si>
    <t>316</t>
  </si>
  <si>
    <t>832</t>
  </si>
  <si>
    <t>7904000</t>
  </si>
  <si>
    <t>6967917</t>
  </si>
  <si>
    <t>433868</t>
  </si>
  <si>
    <t>502215</t>
  </si>
  <si>
    <t>23,4</t>
  </si>
  <si>
    <t>1900</t>
  </si>
  <si>
    <t>12732134</t>
  </si>
  <si>
    <t>58629485</t>
  </si>
  <si>
    <t>60518334</t>
  </si>
  <si>
    <t>2340781</t>
  </si>
  <si>
    <t>2378827</t>
  </si>
  <si>
    <t>111666</t>
  </si>
  <si>
    <t>131232</t>
  </si>
  <si>
    <t>669312</t>
  </si>
  <si>
    <t>405852</t>
  </si>
  <si>
    <t>2257</t>
  </si>
  <si>
    <t>259</t>
  </si>
  <si>
    <t>52</t>
  </si>
  <si>
    <t>125</t>
  </si>
  <si>
    <t>41</t>
  </si>
  <si>
    <t>213</t>
  </si>
  <si>
    <t>363</t>
  </si>
  <si>
    <t>185</t>
  </si>
  <si>
    <t>99</t>
  </si>
  <si>
    <t>4452</t>
  </si>
  <si>
    <t>359</t>
  </si>
  <si>
    <t>646</t>
  </si>
  <si>
    <t>128</t>
  </si>
  <si>
    <t>140</t>
  </si>
  <si>
    <t>139</t>
  </si>
  <si>
    <t>260</t>
  </si>
  <si>
    <t>109</t>
  </si>
  <si>
    <t>235</t>
  </si>
  <si>
    <t>501</t>
  </si>
  <si>
    <t>523</t>
  </si>
  <si>
    <t>343</t>
  </si>
  <si>
    <t>173</t>
  </si>
  <si>
    <t>264</t>
  </si>
  <si>
    <t>126,8</t>
  </si>
  <si>
    <t>5/0,005</t>
  </si>
  <si>
    <t>1141/114,1</t>
  </si>
  <si>
    <t>998/0,998</t>
  </si>
  <si>
    <t>143/0,143</t>
  </si>
  <si>
    <t>18 951 049</t>
  </si>
  <si>
    <t>14333044,91</t>
  </si>
  <si>
    <t>14504622,14</t>
  </si>
  <si>
    <t>31987321,34</t>
  </si>
  <si>
    <t>34504582,41</t>
  </si>
  <si>
    <t>70112499,03</t>
  </si>
  <si>
    <t>70228191,52</t>
  </si>
  <si>
    <t>12650,00</t>
  </si>
  <si>
    <t>1000,00</t>
  </si>
  <si>
    <t>34593,31</t>
  </si>
  <si>
    <t>358350,00</t>
  </si>
  <si>
    <t>345593,31</t>
  </si>
  <si>
    <t>14120,00</t>
  </si>
  <si>
    <t>16720,00</t>
  </si>
  <si>
    <t>363061,88</t>
  </si>
  <si>
    <t>363330,0</t>
  </si>
  <si>
    <t>42212470</t>
  </si>
  <si>
    <t>41788381</t>
  </si>
  <si>
    <t>99846926</t>
  </si>
  <si>
    <t>94846926</t>
  </si>
  <si>
    <t>99213368</t>
  </si>
  <si>
    <t>140675441</t>
  </si>
  <si>
    <t>141110599</t>
  </si>
  <si>
    <t>10000</t>
  </si>
  <si>
    <t>245900</t>
  </si>
  <si>
    <t>246000</t>
  </si>
  <si>
    <t>2708773</t>
  </si>
  <si>
    <t>2827466</t>
  </si>
  <si>
    <t>774400</t>
  </si>
  <si>
    <t>792700</t>
  </si>
  <si>
    <t>16000</t>
  </si>
  <si>
    <t>19325656</t>
  </si>
  <si>
    <t>13325656</t>
  </si>
  <si>
    <t>19192633</t>
  </si>
  <si>
    <t>63411887</t>
  </si>
  <si>
    <t>61347543</t>
  </si>
  <si>
    <t>56476960</t>
  </si>
  <si>
    <t>57911155</t>
  </si>
  <si>
    <t>989513</t>
  </si>
  <si>
    <t>998242</t>
  </si>
  <si>
    <t>265102</t>
  </si>
  <si>
    <t>262751,74</t>
  </si>
  <si>
    <t>262757,00</t>
  </si>
  <si>
    <t>16570,2</t>
  </si>
  <si>
    <t>16505,2</t>
  </si>
  <si>
    <t>52017,5</t>
  </si>
  <si>
    <t>45859,9</t>
  </si>
  <si>
    <t>29377,5</t>
  </si>
  <si>
    <t>28321,2</t>
  </si>
  <si>
    <t>334,1</t>
  </si>
  <si>
    <t>269,1</t>
  </si>
  <si>
    <t>457,5</t>
  </si>
  <si>
    <t>425,4</t>
  </si>
  <si>
    <t>63,2</t>
  </si>
  <si>
    <t>69,4</t>
  </si>
  <si>
    <t>4461,3</t>
  </si>
  <si>
    <t>4194,4</t>
  </si>
  <si>
    <t>103617,0</t>
  </si>
  <si>
    <t>100493,5</t>
  </si>
  <si>
    <t>137589,2</t>
  </si>
  <si>
    <t>135916,4</t>
  </si>
  <si>
    <t>27,5</t>
  </si>
  <si>
    <t>3438,2</t>
  </si>
  <si>
    <t>2916,0</t>
  </si>
  <si>
    <t>5662,2</t>
  </si>
  <si>
    <t>4848,1</t>
  </si>
  <si>
    <t>770,3</t>
  </si>
  <si>
    <t>743,8</t>
  </si>
  <si>
    <t>633,0</t>
  </si>
  <si>
    <t>620,9</t>
  </si>
  <si>
    <t>17865083</t>
  </si>
  <si>
    <t>17633292</t>
  </si>
  <si>
    <t>52743616</t>
  </si>
  <si>
    <t>48552010</t>
  </si>
  <si>
    <t>37865867</t>
  </si>
  <si>
    <t>37375510</t>
  </si>
  <si>
    <t>354522</t>
  </si>
  <si>
    <t>996994</t>
  </si>
  <si>
    <t>948987</t>
  </si>
  <si>
    <t>349400</t>
  </si>
  <si>
    <t>338400</t>
  </si>
  <si>
    <t>415379</t>
  </si>
  <si>
    <t>415380</t>
  </si>
  <si>
    <t>22722975</t>
  </si>
  <si>
    <t>54016958</t>
  </si>
  <si>
    <t>62491412</t>
  </si>
  <si>
    <t>51571576</t>
  </si>
  <si>
    <t>7000</t>
  </si>
  <si>
    <t>29600</t>
  </si>
  <si>
    <t>992596</t>
  </si>
  <si>
    <t>102600</t>
  </si>
  <si>
    <t>415398</t>
  </si>
  <si>
    <t>382400</t>
  </si>
  <si>
    <t>85522087</t>
  </si>
  <si>
    <t>85157408</t>
  </si>
  <si>
    <t>247158697</t>
  </si>
  <si>
    <t>178401570</t>
  </si>
  <si>
    <t>251438445</t>
  </si>
  <si>
    <t>6859480</t>
  </si>
  <si>
    <t>6897474</t>
  </si>
  <si>
    <t>8152264</t>
  </si>
  <si>
    <t>8231727</t>
  </si>
  <si>
    <t>199000</t>
  </si>
  <si>
    <t>444597</t>
  </si>
  <si>
    <t>453243</t>
  </si>
  <si>
    <t>41659503</t>
  </si>
  <si>
    <t>40683248</t>
  </si>
  <si>
    <t>40630369</t>
  </si>
  <si>
    <t>112178291</t>
  </si>
  <si>
    <t>105463334</t>
  </si>
  <si>
    <t>104545168</t>
  </si>
  <si>
    <t>73002774</t>
  </si>
  <si>
    <t>73218539</t>
  </si>
  <si>
    <t>21000</t>
  </si>
  <si>
    <t>206400</t>
  </si>
  <si>
    <t>2375170</t>
  </si>
  <si>
    <t>679160</t>
  </si>
  <si>
    <t>677710</t>
  </si>
  <si>
    <t>695100</t>
  </si>
  <si>
    <t>695086</t>
  </si>
  <si>
    <t>782700</t>
  </si>
  <si>
    <t>421114785</t>
  </si>
  <si>
    <t>417973198</t>
  </si>
  <si>
    <t>1089596038</t>
  </si>
  <si>
    <t>1051702345</t>
  </si>
  <si>
    <t>936246295</t>
  </si>
  <si>
    <t>921662751</t>
  </si>
  <si>
    <t>556864</t>
  </si>
  <si>
    <t>443388</t>
  </si>
  <si>
    <t>403020</t>
  </si>
  <si>
    <t>386416</t>
  </si>
  <si>
    <t>30471033</t>
  </si>
  <si>
    <t>29926390</t>
  </si>
  <si>
    <t>6287554</t>
  </si>
  <si>
    <t>6012916</t>
  </si>
  <si>
    <t>2999002</t>
  </si>
  <si>
    <t>3005597</t>
  </si>
  <si>
    <t>73427729</t>
  </si>
  <si>
    <t>70989696</t>
  </si>
  <si>
    <t>110069707</t>
  </si>
  <si>
    <t>98358993</t>
  </si>
  <si>
    <t>108956200</t>
  </si>
  <si>
    <t>108005144</t>
  </si>
  <si>
    <t>81400</t>
  </si>
  <si>
    <t>1326970</t>
  </si>
  <si>
    <t>1320775</t>
  </si>
  <si>
    <t>558230</t>
  </si>
  <si>
    <t>491312</t>
  </si>
  <si>
    <t>кількість соціальних робітників</t>
  </si>
  <si>
    <t>дітей з багатодітних і неповних сімей</t>
  </si>
  <si>
    <t>306640</t>
  </si>
  <si>
    <t>308140</t>
  </si>
  <si>
    <t>Шлюби, зареєстровані у 2017 році</t>
  </si>
  <si>
    <t>44</t>
  </si>
  <si>
    <t>Обстеження умов життя домогосподарств за 2016 рік</t>
  </si>
  <si>
    <t>469</t>
  </si>
  <si>
    <t>55571114,95</t>
  </si>
  <si>
    <t>174574883,79</t>
  </si>
  <si>
    <t>221126143,03</t>
  </si>
  <si>
    <t>1011756,91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</si>
</sst>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12" x14ac:knownFonts="1">
    <font>
      <sz val="11"/>
      <color theme="1"/>
      <name val="Calibri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2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6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0" fontId="1" fillId="0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 vertical="center" textRotation="90" wrapText="1"/>
    </xf>
    <xf numFmtId="49" fontId="8" fillId="0" borderId="2" xfId="1" applyNumberFormat="1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vertical="top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wrapText="1"/>
    </xf>
    <xf numFmtId="166" fontId="8" fillId="0" borderId="2" xfId="0" applyNumberFormat="1" applyFont="1" applyFill="1" applyBorder="1" applyAlignment="1">
      <alignment horizontal="center" wrapText="1"/>
    </xf>
    <xf numFmtId="2" fontId="8" fillId="0" borderId="2" xfId="0" applyNumberFormat="1" applyFont="1" applyFill="1" applyBorder="1" applyAlignment="1">
      <alignment wrapText="1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2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22"/>
  <sheetViews>
    <sheetView tabSelected="1" view="pageBreakPreview" zoomScale="70" zoomScaleNormal="120" zoomScaleSheetLayoutView="70" zoomScalePageLayoutView="60" workbookViewId="0">
      <pane xSplit="1" topLeftCell="B1" activePane="topRight" state="frozen"/>
      <selection pane="topRight" activeCell="B28" sqref="B28"/>
    </sheetView>
  </sheetViews>
  <sheetFormatPr defaultColWidth="9.140625" defaultRowHeight="16.5" x14ac:dyDescent="0.25"/>
  <cols>
    <col min="1" max="1" width="46" style="4" customWidth="1"/>
    <col min="2" max="2" width="35.28515625" style="5" customWidth="1"/>
    <col min="3" max="3" width="18.28515625" style="5" customWidth="1"/>
    <col min="4" max="4" width="14.85546875" style="5" bestFit="1" customWidth="1"/>
    <col min="5" max="5" width="16.140625" style="5" bestFit="1" customWidth="1"/>
    <col min="6" max="6" width="13.5703125" style="5" customWidth="1"/>
    <col min="7" max="7" width="14.85546875" style="5" customWidth="1"/>
    <col min="8" max="8" width="13.5703125" style="5" customWidth="1"/>
    <col min="9" max="10" width="14.85546875" style="5" customWidth="1"/>
    <col min="11" max="20" width="13.5703125" style="5" customWidth="1"/>
    <col min="21" max="21" width="14.85546875" style="5" customWidth="1"/>
    <col min="22" max="23" width="13.5703125" style="5" customWidth="1"/>
    <col min="24" max="24" width="14.85546875" style="5" customWidth="1"/>
    <col min="25" max="25" width="13.5703125" style="5" customWidth="1"/>
    <col min="26" max="26" width="12.85546875" style="36" bestFit="1" customWidth="1"/>
    <col min="27" max="28" width="10.28515625" style="30" bestFit="1" customWidth="1"/>
    <col min="29" max="29" width="13.5703125" style="30" bestFit="1" customWidth="1"/>
    <col min="30" max="30" width="8.28515625" style="30" bestFit="1" customWidth="1"/>
    <col min="31" max="31" width="10.28515625" style="30" customWidth="1"/>
    <col min="32" max="32" width="7.7109375" style="30" bestFit="1" customWidth="1"/>
    <col min="33" max="33" width="9.5703125" style="30" bestFit="1" customWidth="1"/>
    <col min="34" max="34" width="8.28515625" style="30" bestFit="1" customWidth="1"/>
    <col min="35" max="35" width="11.5703125" style="30" bestFit="1" customWidth="1"/>
    <col min="36" max="36" width="10.28515625" style="30" bestFit="1" customWidth="1"/>
    <col min="37" max="37" width="7.42578125" style="30" bestFit="1" customWidth="1"/>
    <col min="38" max="38" width="9.5703125" style="30" bestFit="1" customWidth="1"/>
    <col min="39" max="39" width="11.5703125" style="30" bestFit="1" customWidth="1"/>
    <col min="40" max="16384" width="9.140625" style="2"/>
  </cols>
  <sheetData>
    <row r="1" spans="1:39" ht="20.25" customHeight="1" x14ac:dyDescent="0.2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  <c r="AD1" s="51" t="s">
        <v>0</v>
      </c>
      <c r="AE1" s="51"/>
      <c r="AF1" s="51"/>
      <c r="AG1" s="51"/>
      <c r="AH1" s="51"/>
      <c r="AI1" s="51"/>
      <c r="AJ1" s="51"/>
      <c r="AK1" s="51"/>
      <c r="AL1" s="51"/>
      <c r="AM1" s="51"/>
    </row>
    <row r="2" spans="1:39" ht="18.75" customHeight="1" x14ac:dyDescent="0.2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  <c r="AD2" s="51" t="s">
        <v>1</v>
      </c>
      <c r="AE2" s="51"/>
      <c r="AF2" s="51"/>
      <c r="AG2" s="51"/>
      <c r="AH2" s="51"/>
      <c r="AI2" s="51"/>
      <c r="AJ2" s="51"/>
      <c r="AK2" s="51"/>
      <c r="AL2" s="51"/>
      <c r="AM2" s="51"/>
    </row>
    <row r="3" spans="1:39" ht="18.75" customHeight="1" x14ac:dyDescent="0.25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  <c r="AD3" s="51" t="s">
        <v>2</v>
      </c>
      <c r="AE3" s="51"/>
      <c r="AF3" s="51"/>
      <c r="AG3" s="51"/>
      <c r="AH3" s="51"/>
      <c r="AI3" s="51"/>
      <c r="AJ3" s="51"/>
      <c r="AK3" s="51"/>
      <c r="AL3" s="51"/>
      <c r="AM3" s="51"/>
    </row>
    <row r="4" spans="1:39" ht="18.75" customHeight="1" x14ac:dyDescent="0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  <c r="AD4" s="51" t="s">
        <v>374</v>
      </c>
      <c r="AE4" s="52"/>
      <c r="AF4" s="52"/>
      <c r="AG4" s="52"/>
      <c r="AH4" s="52"/>
      <c r="AI4" s="52"/>
      <c r="AJ4" s="52"/>
      <c r="AK4" s="52"/>
      <c r="AL4" s="52"/>
      <c r="AM4" s="52"/>
    </row>
    <row r="5" spans="1:39" x14ac:dyDescent="0.2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  <c r="Q5" s="35"/>
      <c r="R5" s="35"/>
      <c r="S5" s="35"/>
      <c r="T5" s="35"/>
      <c r="U5" s="35"/>
      <c r="V5" s="35"/>
      <c r="W5" s="35"/>
      <c r="X5" s="35"/>
      <c r="Y5" s="35"/>
      <c r="Z5" s="37"/>
    </row>
    <row r="6" spans="1:39" ht="18.75" x14ac:dyDescent="0.3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</row>
    <row r="7" spans="1:39" ht="18.75" customHeight="1" x14ac:dyDescent="0.25">
      <c r="A7" s="53" t="s">
        <v>454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</row>
    <row r="8" spans="1:39" ht="15" customHeight="1" x14ac:dyDescent="0.25">
      <c r="A8" s="47" t="s">
        <v>4</v>
      </c>
      <c r="B8" s="55" t="s">
        <v>5</v>
      </c>
      <c r="C8" s="55" t="s">
        <v>6</v>
      </c>
      <c r="D8" s="55" t="s">
        <v>7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</row>
    <row r="9" spans="1:39" s="1" customFormat="1" ht="189" x14ac:dyDescent="0.25">
      <c r="A9" s="47"/>
      <c r="B9" s="55"/>
      <c r="C9" s="55"/>
      <c r="D9" s="12" t="s">
        <v>8</v>
      </c>
      <c r="E9" s="12" t="s">
        <v>9</v>
      </c>
      <c r="F9" s="12" t="s">
        <v>10</v>
      </c>
      <c r="G9" s="12" t="s">
        <v>11</v>
      </c>
      <c r="H9" s="12" t="s">
        <v>12</v>
      </c>
      <c r="I9" s="12" t="s">
        <v>13</v>
      </c>
      <c r="J9" s="12" t="s">
        <v>14</v>
      </c>
      <c r="K9" s="12" t="s">
        <v>15</v>
      </c>
      <c r="L9" s="12" t="s">
        <v>16</v>
      </c>
      <c r="M9" s="12" t="s">
        <v>17</v>
      </c>
      <c r="N9" s="12" t="s">
        <v>18</v>
      </c>
      <c r="O9" s="12" t="s">
        <v>19</v>
      </c>
      <c r="P9" s="12" t="s">
        <v>20</v>
      </c>
      <c r="Q9" s="12" t="s">
        <v>21</v>
      </c>
      <c r="R9" s="12" t="s">
        <v>22</v>
      </c>
      <c r="S9" s="12" t="s">
        <v>23</v>
      </c>
      <c r="T9" s="12" t="s">
        <v>307</v>
      </c>
      <c r="U9" s="12" t="s">
        <v>24</v>
      </c>
      <c r="V9" s="12" t="s">
        <v>25</v>
      </c>
      <c r="W9" s="12" t="s">
        <v>26</v>
      </c>
      <c r="X9" s="12" t="s">
        <v>27</v>
      </c>
      <c r="Y9" s="13" t="s">
        <v>28</v>
      </c>
      <c r="Z9" s="14" t="s">
        <v>441</v>
      </c>
      <c r="AA9" s="14" t="s">
        <v>442</v>
      </c>
      <c r="AB9" s="14" t="s">
        <v>443</v>
      </c>
      <c r="AC9" s="14" t="s">
        <v>444</v>
      </c>
      <c r="AD9" s="14" t="s">
        <v>445</v>
      </c>
      <c r="AE9" s="14" t="s">
        <v>446</v>
      </c>
      <c r="AF9" s="14" t="s">
        <v>447</v>
      </c>
      <c r="AG9" s="14" t="s">
        <v>448</v>
      </c>
      <c r="AH9" s="14" t="s">
        <v>449</v>
      </c>
      <c r="AI9" s="14" t="s">
        <v>450</v>
      </c>
      <c r="AJ9" s="14" t="s">
        <v>451</v>
      </c>
      <c r="AK9" s="14" t="s">
        <v>452</v>
      </c>
      <c r="AL9" s="14" t="s">
        <v>453</v>
      </c>
      <c r="AM9" s="14" t="s">
        <v>561</v>
      </c>
    </row>
    <row r="10" spans="1:39" s="1" customFormat="1" x14ac:dyDescent="0.25">
      <c r="A10" s="41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3">
        <v>12</v>
      </c>
      <c r="M10" s="43">
        <v>13</v>
      </c>
      <c r="N10" s="43">
        <v>14</v>
      </c>
      <c r="O10" s="43">
        <v>15</v>
      </c>
      <c r="P10" s="43">
        <v>16</v>
      </c>
      <c r="Q10" s="43">
        <v>17</v>
      </c>
      <c r="R10" s="43">
        <v>18</v>
      </c>
      <c r="S10" s="43">
        <v>19</v>
      </c>
      <c r="T10" s="43">
        <v>20</v>
      </c>
      <c r="U10" s="43">
        <v>21</v>
      </c>
      <c r="V10" s="43">
        <v>22</v>
      </c>
      <c r="W10" s="43">
        <v>23</v>
      </c>
      <c r="X10" s="43">
        <v>24</v>
      </c>
      <c r="Y10" s="43">
        <v>25</v>
      </c>
      <c r="Z10" s="43">
        <v>26</v>
      </c>
      <c r="AA10" s="43">
        <v>27</v>
      </c>
      <c r="AB10" s="43">
        <v>28</v>
      </c>
      <c r="AC10" s="43">
        <v>29</v>
      </c>
      <c r="AD10" s="43">
        <v>30</v>
      </c>
      <c r="AE10" s="43">
        <v>31</v>
      </c>
      <c r="AF10" s="43">
        <v>32</v>
      </c>
      <c r="AG10" s="43">
        <v>33</v>
      </c>
      <c r="AH10" s="43">
        <v>34</v>
      </c>
      <c r="AI10" s="43">
        <v>35</v>
      </c>
      <c r="AJ10" s="43">
        <v>36</v>
      </c>
      <c r="AK10" s="43">
        <v>37</v>
      </c>
      <c r="AL10" s="43">
        <v>38</v>
      </c>
      <c r="AM10" s="43">
        <v>39</v>
      </c>
    </row>
    <row r="11" spans="1:39" x14ac:dyDescent="0.25">
      <c r="A11" s="56" t="s">
        <v>29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</row>
    <row r="12" spans="1:39" ht="33" x14ac:dyDescent="0.25">
      <c r="A12" s="7" t="s">
        <v>30</v>
      </c>
      <c r="B12" s="43" t="s">
        <v>326</v>
      </c>
      <c r="C12" s="41">
        <v>28461</v>
      </c>
      <c r="D12" s="41">
        <v>1.7210000000000001</v>
      </c>
      <c r="E12" s="41">
        <v>1.534</v>
      </c>
      <c r="F12" s="15">
        <v>1</v>
      </c>
      <c r="G12" s="15">
        <v>1.54</v>
      </c>
      <c r="H12" s="41">
        <v>0.91500000000000004</v>
      </c>
      <c r="I12" s="41">
        <v>0.70099999999999996</v>
      </c>
      <c r="J12" s="41">
        <v>3.008</v>
      </c>
      <c r="K12" s="41">
        <v>3.411</v>
      </c>
      <c r="L12" s="41">
        <v>1.018</v>
      </c>
      <c r="M12" s="15">
        <v>1.1200000000000001</v>
      </c>
      <c r="N12" s="41">
        <v>0.91600000000000004</v>
      </c>
      <c r="O12" s="41">
        <v>1.4510000000000001</v>
      </c>
      <c r="P12" s="41">
        <v>1.2090000000000001</v>
      </c>
      <c r="Q12" s="41">
        <v>1.0049999999999999</v>
      </c>
      <c r="R12" s="41">
        <v>2.298</v>
      </c>
      <c r="S12" s="41">
        <v>1.456</v>
      </c>
      <c r="T12" s="41">
        <v>1.7589999999999999</v>
      </c>
      <c r="U12" s="41">
        <v>1.722</v>
      </c>
      <c r="V12" s="41">
        <v>3.1E-2</v>
      </c>
      <c r="W12" s="41">
        <v>0.223</v>
      </c>
      <c r="X12" s="41">
        <v>0.42299999999999999</v>
      </c>
      <c r="Y12" s="41" t="s">
        <v>380</v>
      </c>
      <c r="Z12" s="41">
        <v>330.6</v>
      </c>
      <c r="AA12" s="41">
        <v>112.85</v>
      </c>
      <c r="AB12" s="41">
        <v>52.57</v>
      </c>
      <c r="AC12" s="41">
        <v>207.905</v>
      </c>
      <c r="AD12" s="41">
        <v>578.97</v>
      </c>
      <c r="AE12" s="41">
        <v>268.95499999999998</v>
      </c>
      <c r="AF12" s="41">
        <v>630.29999999999995</v>
      </c>
      <c r="AG12" s="41">
        <v>206.23400000000001</v>
      </c>
      <c r="AH12" s="41">
        <v>180.57</v>
      </c>
      <c r="AI12" s="43" t="s">
        <v>617</v>
      </c>
      <c r="AJ12" s="41">
        <v>399.529</v>
      </c>
      <c r="AK12" s="41">
        <v>243</v>
      </c>
      <c r="AL12" s="41">
        <v>261.02199999999999</v>
      </c>
      <c r="AM12" s="41">
        <v>580.39099999999996</v>
      </c>
    </row>
    <row r="13" spans="1:39" ht="33" x14ac:dyDescent="0.25">
      <c r="A13" s="7" t="s">
        <v>327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</row>
    <row r="14" spans="1:39" x14ac:dyDescent="0.25">
      <c r="A14" s="47" t="s">
        <v>31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</row>
    <row r="15" spans="1:39" ht="83.25" customHeight="1" x14ac:dyDescent="0.25">
      <c r="A15" s="7" t="s">
        <v>308</v>
      </c>
      <c r="B15" s="43" t="s">
        <v>32</v>
      </c>
      <c r="C15" s="41">
        <v>1054217</v>
      </c>
      <c r="D15" s="41">
        <v>47691</v>
      </c>
      <c r="E15" s="41">
        <v>66253</v>
      </c>
      <c r="F15" s="41">
        <v>16756</v>
      </c>
      <c r="G15" s="41">
        <v>25868</v>
      </c>
      <c r="H15" s="41">
        <v>11860</v>
      </c>
      <c r="I15" s="41">
        <v>15074</v>
      </c>
      <c r="J15" s="41">
        <v>59592</v>
      </c>
      <c r="K15" s="41">
        <v>45527</v>
      </c>
      <c r="L15" s="41">
        <v>19784</v>
      </c>
      <c r="M15" s="41">
        <v>13963</v>
      </c>
      <c r="N15" s="41">
        <v>21602</v>
      </c>
      <c r="O15" s="41">
        <v>36199</v>
      </c>
      <c r="P15" s="41">
        <v>15957</v>
      </c>
      <c r="Q15" s="41">
        <v>21760</v>
      </c>
      <c r="R15" s="41">
        <v>35674</v>
      </c>
      <c r="S15" s="41">
        <v>47408</v>
      </c>
      <c r="T15" s="41">
        <v>71552</v>
      </c>
      <c r="U15" s="41">
        <v>35228</v>
      </c>
      <c r="V15" s="41">
        <v>36552</v>
      </c>
      <c r="W15" s="41">
        <v>68349</v>
      </c>
      <c r="X15" s="41">
        <v>326978</v>
      </c>
      <c r="Y15" s="41">
        <v>14590</v>
      </c>
      <c r="Z15" s="41">
        <v>5458</v>
      </c>
      <c r="AA15" s="41">
        <f>SUM(AA17:AA31)</f>
        <v>7094</v>
      </c>
      <c r="AB15" s="41">
        <f>SUM(AB17:AB31)</f>
        <v>11656</v>
      </c>
      <c r="AC15" s="41">
        <f>SUM(AC17:AC31)</f>
        <v>5101</v>
      </c>
      <c r="AD15" s="41">
        <v>12510</v>
      </c>
      <c r="AE15" s="41">
        <v>4401</v>
      </c>
      <c r="AF15" s="41">
        <v>15632</v>
      </c>
      <c r="AG15" s="41">
        <v>3368</v>
      </c>
      <c r="AH15" s="41">
        <v>4340</v>
      </c>
      <c r="AI15" s="41">
        <v>3800</v>
      </c>
      <c r="AJ15" s="41">
        <v>4462</v>
      </c>
      <c r="AK15" s="41">
        <v>4457</v>
      </c>
      <c r="AL15" s="41">
        <v>6346</v>
      </c>
      <c r="AM15" s="41">
        <v>16179</v>
      </c>
    </row>
    <row r="16" spans="1:39" x14ac:dyDescent="0.25">
      <c r="A16" s="7" t="s">
        <v>33</v>
      </c>
      <c r="B16" s="16"/>
      <c r="C16" s="41" t="s">
        <v>304</v>
      </c>
      <c r="D16" s="41" t="s">
        <v>304</v>
      </c>
      <c r="E16" s="41" t="s">
        <v>304</v>
      </c>
      <c r="F16" s="41" t="s">
        <v>304</v>
      </c>
      <c r="G16" s="41" t="s">
        <v>304</v>
      </c>
      <c r="H16" s="41" t="s">
        <v>304</v>
      </c>
      <c r="I16" s="41" t="s">
        <v>304</v>
      </c>
      <c r="J16" s="41" t="s">
        <v>304</v>
      </c>
      <c r="K16" s="41" t="s">
        <v>304</v>
      </c>
      <c r="L16" s="41" t="s">
        <v>304</v>
      </c>
      <c r="M16" s="41" t="s">
        <v>304</v>
      </c>
      <c r="N16" s="41" t="s">
        <v>304</v>
      </c>
      <c r="O16" s="41" t="s">
        <v>304</v>
      </c>
      <c r="P16" s="41" t="s">
        <v>304</v>
      </c>
      <c r="Q16" s="41" t="s">
        <v>304</v>
      </c>
      <c r="R16" s="41" t="s">
        <v>304</v>
      </c>
      <c r="S16" s="41" t="s">
        <v>304</v>
      </c>
      <c r="T16" s="41" t="s">
        <v>304</v>
      </c>
      <c r="U16" s="41" t="s">
        <v>304</v>
      </c>
      <c r="V16" s="41" t="s">
        <v>304</v>
      </c>
      <c r="W16" s="41" t="s">
        <v>304</v>
      </c>
      <c r="X16" s="41" t="s">
        <v>304</v>
      </c>
      <c r="Y16" s="41" t="s">
        <v>304</v>
      </c>
      <c r="Z16" s="41" t="s">
        <v>304</v>
      </c>
      <c r="AA16" s="41" t="s">
        <v>304</v>
      </c>
      <c r="AB16" s="41" t="s">
        <v>304</v>
      </c>
      <c r="AC16" s="41" t="s">
        <v>304</v>
      </c>
      <c r="AD16" s="41" t="s">
        <v>304</v>
      </c>
      <c r="AE16" s="41" t="s">
        <v>304</v>
      </c>
      <c r="AF16" s="41" t="s">
        <v>304</v>
      </c>
      <c r="AG16" s="41" t="s">
        <v>304</v>
      </c>
      <c r="AH16" s="41" t="s">
        <v>304</v>
      </c>
      <c r="AI16" s="41" t="s">
        <v>304</v>
      </c>
      <c r="AJ16" s="41" t="s">
        <v>304</v>
      </c>
      <c r="AK16" s="41" t="s">
        <v>304</v>
      </c>
      <c r="AL16" s="41" t="s">
        <v>304</v>
      </c>
      <c r="AM16" s="41" t="s">
        <v>304</v>
      </c>
    </row>
    <row r="17" spans="1:39" x14ac:dyDescent="0.25">
      <c r="A17" s="7" t="s">
        <v>34</v>
      </c>
      <c r="B17" s="43"/>
      <c r="C17" s="41">
        <v>58825</v>
      </c>
      <c r="D17" s="41">
        <v>2750</v>
      </c>
      <c r="E17" s="41">
        <v>3830</v>
      </c>
      <c r="F17" s="41">
        <v>904</v>
      </c>
      <c r="G17" s="41">
        <v>1574</v>
      </c>
      <c r="H17" s="41">
        <v>572</v>
      </c>
      <c r="I17" s="41">
        <v>1004</v>
      </c>
      <c r="J17" s="41">
        <v>3524</v>
      </c>
      <c r="K17" s="41">
        <v>2626</v>
      </c>
      <c r="L17" s="41">
        <v>1233</v>
      </c>
      <c r="M17" s="41">
        <v>722</v>
      </c>
      <c r="N17" s="41">
        <v>1431</v>
      </c>
      <c r="O17" s="41">
        <v>2198</v>
      </c>
      <c r="P17" s="41">
        <v>799</v>
      </c>
      <c r="Q17" s="41">
        <v>1069</v>
      </c>
      <c r="R17" s="41">
        <v>1930</v>
      </c>
      <c r="S17" s="41">
        <v>2542</v>
      </c>
      <c r="T17" s="41">
        <v>4107</v>
      </c>
      <c r="U17" s="41">
        <v>2371</v>
      </c>
      <c r="V17" s="41">
        <v>1789</v>
      </c>
      <c r="W17" s="41">
        <v>3341</v>
      </c>
      <c r="X17" s="41">
        <v>17646</v>
      </c>
      <c r="Y17" s="41">
        <v>863</v>
      </c>
      <c r="Z17" s="41"/>
      <c r="AA17" s="41">
        <v>325</v>
      </c>
      <c r="AB17" s="41">
        <v>542</v>
      </c>
      <c r="AC17" s="41">
        <v>173</v>
      </c>
      <c r="AD17" s="41"/>
      <c r="AE17" s="41">
        <v>237</v>
      </c>
      <c r="AF17" s="41"/>
      <c r="AG17" s="41">
        <v>134</v>
      </c>
      <c r="AH17" s="41">
        <v>111</v>
      </c>
      <c r="AI17" s="41">
        <v>196</v>
      </c>
      <c r="AJ17" s="41">
        <v>277</v>
      </c>
      <c r="AK17" s="41"/>
      <c r="AL17" s="41">
        <v>352</v>
      </c>
      <c r="AM17" s="41"/>
    </row>
    <row r="18" spans="1:39" x14ac:dyDescent="0.25">
      <c r="A18" s="17" t="s">
        <v>35</v>
      </c>
      <c r="B18" s="43"/>
      <c r="C18" s="41">
        <v>59692</v>
      </c>
      <c r="D18" s="41">
        <v>2955</v>
      </c>
      <c r="E18" s="41">
        <v>3897</v>
      </c>
      <c r="F18" s="41">
        <v>994</v>
      </c>
      <c r="G18" s="41">
        <v>1630</v>
      </c>
      <c r="H18" s="41">
        <v>643</v>
      </c>
      <c r="I18" s="41">
        <v>925</v>
      </c>
      <c r="J18" s="41">
        <v>3409</v>
      </c>
      <c r="K18" s="41">
        <v>2696</v>
      </c>
      <c r="L18" s="41">
        <v>1245</v>
      </c>
      <c r="M18" s="41">
        <v>766</v>
      </c>
      <c r="N18" s="41">
        <v>1403</v>
      </c>
      <c r="O18" s="41">
        <v>2301</v>
      </c>
      <c r="P18" s="41">
        <v>891</v>
      </c>
      <c r="Q18" s="41">
        <v>1255</v>
      </c>
      <c r="R18" s="41">
        <v>1954</v>
      </c>
      <c r="S18" s="41">
        <v>2756</v>
      </c>
      <c r="T18" s="41">
        <v>4129</v>
      </c>
      <c r="U18" s="41">
        <v>2413</v>
      </c>
      <c r="V18" s="41">
        <v>1877</v>
      </c>
      <c r="W18" s="41">
        <v>3573</v>
      </c>
      <c r="X18" s="41">
        <v>17089</v>
      </c>
      <c r="Y18" s="41">
        <v>891</v>
      </c>
      <c r="Z18" s="41"/>
      <c r="AA18" s="41">
        <v>419</v>
      </c>
      <c r="AB18" s="41">
        <v>668</v>
      </c>
      <c r="AC18" s="41">
        <v>317</v>
      </c>
      <c r="AD18" s="41"/>
      <c r="AE18" s="41">
        <v>288</v>
      </c>
      <c r="AF18" s="41"/>
      <c r="AG18" s="41">
        <v>141</v>
      </c>
      <c r="AH18" s="41">
        <v>144</v>
      </c>
      <c r="AI18" s="41">
        <v>175</v>
      </c>
      <c r="AJ18" s="41">
        <v>300</v>
      </c>
      <c r="AK18" s="41"/>
      <c r="AL18" s="41">
        <v>549</v>
      </c>
      <c r="AM18" s="41">
        <v>731</v>
      </c>
    </row>
    <row r="19" spans="1:39" x14ac:dyDescent="0.25">
      <c r="A19" s="17" t="s">
        <v>36</v>
      </c>
      <c r="B19" s="43"/>
      <c r="C19" s="41">
        <v>50788</v>
      </c>
      <c r="D19" s="41">
        <v>2331</v>
      </c>
      <c r="E19" s="41">
        <v>3200</v>
      </c>
      <c r="F19" s="41">
        <v>849</v>
      </c>
      <c r="G19" s="41">
        <v>1422</v>
      </c>
      <c r="H19" s="41">
        <v>606</v>
      </c>
      <c r="I19" s="41">
        <v>807</v>
      </c>
      <c r="J19" s="41">
        <v>2880</v>
      </c>
      <c r="K19" s="41">
        <v>2408</v>
      </c>
      <c r="L19" s="41">
        <v>1082</v>
      </c>
      <c r="M19" s="41">
        <v>695</v>
      </c>
      <c r="N19" s="41">
        <v>1139</v>
      </c>
      <c r="O19" s="41">
        <v>1864</v>
      </c>
      <c r="P19" s="41">
        <v>754</v>
      </c>
      <c r="Q19" s="41">
        <v>1094</v>
      </c>
      <c r="R19" s="41">
        <v>1652</v>
      </c>
      <c r="S19" s="41">
        <v>2405</v>
      </c>
      <c r="T19" s="41">
        <v>3686</v>
      </c>
      <c r="U19" s="41">
        <v>1950</v>
      </c>
      <c r="V19" s="41">
        <v>1582</v>
      </c>
      <c r="W19" s="41">
        <v>2926</v>
      </c>
      <c r="X19" s="41">
        <v>14676</v>
      </c>
      <c r="Y19" s="41">
        <v>780</v>
      </c>
      <c r="Z19" s="41"/>
      <c r="AA19" s="41">
        <v>416</v>
      </c>
      <c r="AB19" s="41">
        <v>725</v>
      </c>
      <c r="AC19" s="41">
        <v>302</v>
      </c>
      <c r="AD19" s="41"/>
      <c r="AE19" s="41">
        <v>253</v>
      </c>
      <c r="AF19" s="41"/>
      <c r="AG19" s="41">
        <v>123</v>
      </c>
      <c r="AH19" s="41">
        <v>184</v>
      </c>
      <c r="AI19" s="41">
        <v>208</v>
      </c>
      <c r="AJ19" s="41">
        <v>279</v>
      </c>
      <c r="AK19" s="41"/>
      <c r="AL19" s="41">
        <v>399</v>
      </c>
      <c r="AM19" s="41">
        <v>678</v>
      </c>
    </row>
    <row r="20" spans="1:39" x14ac:dyDescent="0.25">
      <c r="A20" s="7" t="s">
        <v>37</v>
      </c>
      <c r="B20" s="43"/>
      <c r="C20" s="41">
        <v>48518</v>
      </c>
      <c r="D20" s="41">
        <v>2245</v>
      </c>
      <c r="E20" s="41">
        <v>3076</v>
      </c>
      <c r="F20" s="41">
        <v>945</v>
      </c>
      <c r="G20" s="41">
        <v>1328</v>
      </c>
      <c r="H20" s="41">
        <v>623</v>
      </c>
      <c r="I20" s="41">
        <v>833</v>
      </c>
      <c r="J20" s="41">
        <v>2703</v>
      </c>
      <c r="K20" s="41">
        <v>2441</v>
      </c>
      <c r="L20" s="41">
        <v>1157</v>
      </c>
      <c r="M20" s="41">
        <v>774</v>
      </c>
      <c r="N20" s="41">
        <v>1136</v>
      </c>
      <c r="O20" s="41">
        <v>1813</v>
      </c>
      <c r="P20" s="41">
        <v>812</v>
      </c>
      <c r="Q20" s="41">
        <v>1148</v>
      </c>
      <c r="R20" s="41">
        <v>1842</v>
      </c>
      <c r="S20" s="41">
        <v>2124</v>
      </c>
      <c r="T20" s="41">
        <v>3545</v>
      </c>
      <c r="U20" s="41">
        <v>1948</v>
      </c>
      <c r="V20" s="41">
        <v>1411</v>
      </c>
      <c r="W20" s="41">
        <v>2472</v>
      </c>
      <c r="X20" s="41">
        <v>13501</v>
      </c>
      <c r="Y20" s="41">
        <v>641</v>
      </c>
      <c r="Z20" s="41"/>
      <c r="AA20" s="41">
        <v>419</v>
      </c>
      <c r="AB20" s="41">
        <v>751</v>
      </c>
      <c r="AC20" s="41">
        <v>299</v>
      </c>
      <c r="AD20" s="41"/>
      <c r="AE20" s="41">
        <v>252</v>
      </c>
      <c r="AF20" s="41"/>
      <c r="AG20" s="41">
        <v>132</v>
      </c>
      <c r="AH20" s="41">
        <v>61</v>
      </c>
      <c r="AI20" s="41">
        <v>169</v>
      </c>
      <c r="AJ20" s="41">
        <v>273</v>
      </c>
      <c r="AK20" s="41"/>
      <c r="AL20" s="41">
        <v>357</v>
      </c>
      <c r="AM20" s="41">
        <v>667</v>
      </c>
    </row>
    <row r="21" spans="1:39" x14ac:dyDescent="0.25">
      <c r="A21" s="7" t="s">
        <v>38</v>
      </c>
      <c r="B21" s="43"/>
      <c r="C21" s="41">
        <v>59769</v>
      </c>
      <c r="D21" s="41">
        <v>2829</v>
      </c>
      <c r="E21" s="41">
        <v>3828</v>
      </c>
      <c r="F21" s="41">
        <v>1076</v>
      </c>
      <c r="G21" s="41">
        <v>1651</v>
      </c>
      <c r="H21" s="41">
        <v>707</v>
      </c>
      <c r="I21" s="41">
        <v>1070</v>
      </c>
      <c r="J21" s="41">
        <v>3336</v>
      </c>
      <c r="K21" s="41">
        <v>2860</v>
      </c>
      <c r="L21" s="41">
        <v>1460</v>
      </c>
      <c r="M21" s="41">
        <v>915</v>
      </c>
      <c r="N21" s="41">
        <v>1376</v>
      </c>
      <c r="O21" s="41">
        <v>2309</v>
      </c>
      <c r="P21" s="41">
        <v>1007</v>
      </c>
      <c r="Q21" s="41">
        <v>1277</v>
      </c>
      <c r="R21" s="41">
        <v>2242</v>
      </c>
      <c r="S21" s="41">
        <v>2528</v>
      </c>
      <c r="T21" s="41">
        <v>4054</v>
      </c>
      <c r="U21" s="41">
        <v>2308</v>
      </c>
      <c r="V21" s="41">
        <v>1631</v>
      </c>
      <c r="W21" s="41">
        <v>3085</v>
      </c>
      <c r="X21" s="41">
        <v>17440</v>
      </c>
      <c r="Y21" s="41">
        <v>780</v>
      </c>
      <c r="Z21" s="41"/>
      <c r="AA21" s="41">
        <v>451</v>
      </c>
      <c r="AB21" s="41">
        <v>743</v>
      </c>
      <c r="AC21" s="41">
        <v>304</v>
      </c>
      <c r="AD21" s="41"/>
      <c r="AE21" s="41">
        <v>360</v>
      </c>
      <c r="AF21" s="41"/>
      <c r="AG21" s="41"/>
      <c r="AH21" s="41">
        <v>315</v>
      </c>
      <c r="AI21" s="41">
        <v>229</v>
      </c>
      <c r="AJ21" s="41">
        <v>280</v>
      </c>
      <c r="AK21" s="41"/>
      <c r="AL21" s="41">
        <v>448</v>
      </c>
      <c r="AM21" s="41"/>
    </row>
    <row r="22" spans="1:39" x14ac:dyDescent="0.25">
      <c r="A22" s="7" t="s">
        <v>39</v>
      </c>
      <c r="B22" s="43"/>
      <c r="C22" s="41">
        <v>81962</v>
      </c>
      <c r="D22" s="41">
        <v>3569</v>
      </c>
      <c r="E22" s="41">
        <v>4723</v>
      </c>
      <c r="F22" s="41">
        <v>1276</v>
      </c>
      <c r="G22" s="41">
        <v>2173</v>
      </c>
      <c r="H22" s="41">
        <v>1020</v>
      </c>
      <c r="I22" s="41">
        <v>1211</v>
      </c>
      <c r="J22" s="41">
        <v>4892</v>
      </c>
      <c r="K22" s="41">
        <v>3488</v>
      </c>
      <c r="L22" s="41">
        <v>1578</v>
      </c>
      <c r="M22" s="41">
        <v>1231</v>
      </c>
      <c r="N22" s="41">
        <v>1569</v>
      </c>
      <c r="O22" s="41">
        <v>3088</v>
      </c>
      <c r="P22" s="41">
        <v>1353</v>
      </c>
      <c r="Q22" s="41">
        <v>1784</v>
      </c>
      <c r="R22" s="41">
        <v>3065</v>
      </c>
      <c r="S22" s="41">
        <v>3607</v>
      </c>
      <c r="T22" s="41">
        <v>5499</v>
      </c>
      <c r="U22" s="41">
        <v>2858</v>
      </c>
      <c r="V22" s="41">
        <v>2740</v>
      </c>
      <c r="W22" s="41">
        <v>5979</v>
      </c>
      <c r="X22" s="41">
        <v>24156</v>
      </c>
      <c r="Y22" s="41">
        <v>1103</v>
      </c>
      <c r="Z22" s="41"/>
      <c r="AA22" s="41">
        <v>549</v>
      </c>
      <c r="AB22" s="41">
        <v>758</v>
      </c>
      <c r="AC22" s="41">
        <v>326</v>
      </c>
      <c r="AD22" s="41"/>
      <c r="AE22" s="41">
        <v>370</v>
      </c>
      <c r="AF22" s="41"/>
      <c r="AG22" s="41"/>
      <c r="AH22" s="41">
        <v>293</v>
      </c>
      <c r="AI22" s="41">
        <v>297</v>
      </c>
      <c r="AJ22" s="41">
        <v>329</v>
      </c>
      <c r="AK22" s="41"/>
      <c r="AL22" s="41">
        <v>511</v>
      </c>
      <c r="AM22" s="41"/>
    </row>
    <row r="23" spans="1:39" x14ac:dyDescent="0.25">
      <c r="A23" s="7" t="s">
        <v>40</v>
      </c>
      <c r="B23" s="43"/>
      <c r="C23" s="41">
        <v>88297</v>
      </c>
      <c r="D23" s="41">
        <v>4460</v>
      </c>
      <c r="E23" s="41">
        <v>5637</v>
      </c>
      <c r="F23" s="41">
        <v>1113</v>
      </c>
      <c r="G23" s="41">
        <v>1869</v>
      </c>
      <c r="H23" s="41">
        <v>770</v>
      </c>
      <c r="I23" s="41">
        <v>1046</v>
      </c>
      <c r="J23" s="41">
        <v>5098</v>
      </c>
      <c r="K23" s="41">
        <v>3194</v>
      </c>
      <c r="L23" s="41">
        <v>1313</v>
      </c>
      <c r="M23" s="41">
        <v>925</v>
      </c>
      <c r="N23" s="41">
        <v>1366</v>
      </c>
      <c r="O23" s="41">
        <v>3074</v>
      </c>
      <c r="P23" s="41">
        <v>1068</v>
      </c>
      <c r="Q23" s="41">
        <v>1862</v>
      </c>
      <c r="R23" s="41">
        <v>2395</v>
      </c>
      <c r="S23" s="41">
        <v>3836</v>
      </c>
      <c r="T23" s="41">
        <v>5986</v>
      </c>
      <c r="U23" s="41">
        <v>2589</v>
      </c>
      <c r="V23" s="41">
        <v>2927</v>
      </c>
      <c r="W23" s="41">
        <v>5736</v>
      </c>
      <c r="X23" s="41">
        <v>31059</v>
      </c>
      <c r="Y23" s="41">
        <v>974</v>
      </c>
      <c r="Z23" s="41"/>
      <c r="AA23" s="41">
        <v>593</v>
      </c>
      <c r="AB23" s="41">
        <v>949</v>
      </c>
      <c r="AC23" s="41">
        <v>407</v>
      </c>
      <c r="AD23" s="41"/>
      <c r="AE23" s="41">
        <v>352</v>
      </c>
      <c r="AF23" s="41"/>
      <c r="AG23" s="41"/>
      <c r="AH23" s="41">
        <v>330</v>
      </c>
      <c r="AI23" s="41">
        <v>293</v>
      </c>
      <c r="AJ23" s="41">
        <v>307</v>
      </c>
      <c r="AK23" s="41"/>
      <c r="AL23" s="41">
        <v>543</v>
      </c>
      <c r="AM23" s="41"/>
    </row>
    <row r="24" spans="1:39" x14ac:dyDescent="0.25">
      <c r="A24" s="7" t="s">
        <v>41</v>
      </c>
      <c r="B24" s="43"/>
      <c r="C24" s="41">
        <v>76008</v>
      </c>
      <c r="D24" s="41">
        <v>3280</v>
      </c>
      <c r="E24" s="41">
        <v>5248</v>
      </c>
      <c r="F24" s="41">
        <v>1143</v>
      </c>
      <c r="G24" s="41">
        <v>1632</v>
      </c>
      <c r="H24" s="41">
        <v>801</v>
      </c>
      <c r="I24" s="41">
        <v>936</v>
      </c>
      <c r="J24" s="41">
        <v>4107</v>
      </c>
      <c r="K24" s="41">
        <v>3325</v>
      </c>
      <c r="L24" s="41">
        <v>1373</v>
      </c>
      <c r="M24" s="41">
        <v>863</v>
      </c>
      <c r="N24" s="41">
        <v>1378</v>
      </c>
      <c r="O24" s="41">
        <v>2697</v>
      </c>
      <c r="P24" s="41">
        <v>1027</v>
      </c>
      <c r="Q24" s="41">
        <v>1457</v>
      </c>
      <c r="R24" s="41">
        <v>2352</v>
      </c>
      <c r="S24" s="41">
        <v>3437</v>
      </c>
      <c r="T24" s="41">
        <v>5313</v>
      </c>
      <c r="U24" s="41">
        <v>2201</v>
      </c>
      <c r="V24" s="41">
        <v>2694</v>
      </c>
      <c r="W24" s="41">
        <v>4903</v>
      </c>
      <c r="X24" s="41">
        <v>24843</v>
      </c>
      <c r="Y24" s="41">
        <v>998</v>
      </c>
      <c r="Z24" s="41"/>
      <c r="AA24" s="41">
        <v>589</v>
      </c>
      <c r="AB24" s="41">
        <v>934</v>
      </c>
      <c r="AC24" s="41">
        <v>498</v>
      </c>
      <c r="AD24" s="41"/>
      <c r="AE24" s="41">
        <v>368</v>
      </c>
      <c r="AF24" s="41"/>
      <c r="AG24" s="41"/>
      <c r="AH24" s="41">
        <v>380</v>
      </c>
      <c r="AI24" s="41">
        <v>303</v>
      </c>
      <c r="AJ24" s="41">
        <v>323</v>
      </c>
      <c r="AK24" s="41"/>
      <c r="AL24" s="41">
        <v>481</v>
      </c>
      <c r="AM24" s="41"/>
    </row>
    <row r="25" spans="1:39" x14ac:dyDescent="0.25">
      <c r="A25" s="7" t="s">
        <v>42</v>
      </c>
      <c r="B25" s="43"/>
      <c r="C25" s="41">
        <v>75361</v>
      </c>
      <c r="D25" s="41">
        <v>3333</v>
      </c>
      <c r="E25" s="41">
        <v>5250</v>
      </c>
      <c r="F25" s="41">
        <v>1212</v>
      </c>
      <c r="G25" s="41">
        <v>1755</v>
      </c>
      <c r="H25" s="41">
        <v>806</v>
      </c>
      <c r="I25" s="41">
        <v>920</v>
      </c>
      <c r="J25" s="41">
        <v>4008</v>
      </c>
      <c r="K25" s="41">
        <v>3335</v>
      </c>
      <c r="L25" s="41">
        <v>1370</v>
      </c>
      <c r="M25" s="41">
        <v>941</v>
      </c>
      <c r="N25" s="41">
        <v>1561</v>
      </c>
      <c r="O25" s="41">
        <v>2672</v>
      </c>
      <c r="P25" s="41">
        <v>1070</v>
      </c>
      <c r="Q25" s="41">
        <v>1435</v>
      </c>
      <c r="R25" s="41">
        <v>2432</v>
      </c>
      <c r="S25" s="41">
        <v>3439</v>
      </c>
      <c r="T25" s="41">
        <v>5187</v>
      </c>
      <c r="U25" s="41">
        <v>2388</v>
      </c>
      <c r="V25" s="41">
        <v>2992</v>
      </c>
      <c r="W25" s="41">
        <v>4709</v>
      </c>
      <c r="X25" s="41">
        <v>23595</v>
      </c>
      <c r="Y25" s="41">
        <v>951</v>
      </c>
      <c r="Z25" s="41"/>
      <c r="AA25" s="41">
        <v>595</v>
      </c>
      <c r="AB25" s="41">
        <v>868</v>
      </c>
      <c r="AC25" s="41">
        <v>454</v>
      </c>
      <c r="AD25" s="41"/>
      <c r="AE25" s="41">
        <v>324</v>
      </c>
      <c r="AF25" s="41"/>
      <c r="AG25" s="41"/>
      <c r="AH25" s="41">
        <v>354</v>
      </c>
      <c r="AI25" s="41">
        <v>289</v>
      </c>
      <c r="AJ25" s="41">
        <v>334</v>
      </c>
      <c r="AK25" s="41"/>
      <c r="AL25" s="41">
        <v>488</v>
      </c>
      <c r="AM25" s="41"/>
    </row>
    <row r="26" spans="1:39" x14ac:dyDescent="0.25">
      <c r="A26" s="7" t="s">
        <v>43</v>
      </c>
      <c r="B26" s="43"/>
      <c r="C26" s="41">
        <v>71038</v>
      </c>
      <c r="D26" s="41">
        <v>3071</v>
      </c>
      <c r="E26" s="41">
        <v>4399</v>
      </c>
      <c r="F26" s="41">
        <v>1161</v>
      </c>
      <c r="G26" s="41">
        <v>1740</v>
      </c>
      <c r="H26" s="41">
        <v>769</v>
      </c>
      <c r="I26" s="41">
        <v>1047</v>
      </c>
      <c r="J26" s="41">
        <v>3966</v>
      </c>
      <c r="K26" s="41">
        <v>3182</v>
      </c>
      <c r="L26" s="41">
        <v>1339</v>
      </c>
      <c r="M26" s="41">
        <v>1064</v>
      </c>
      <c r="N26" s="41">
        <v>1422</v>
      </c>
      <c r="O26" s="41">
        <v>2253</v>
      </c>
      <c r="P26" s="41">
        <v>1209</v>
      </c>
      <c r="Q26" s="41">
        <v>1463</v>
      </c>
      <c r="R26" s="41">
        <v>2506</v>
      </c>
      <c r="S26" s="41">
        <v>3301</v>
      </c>
      <c r="T26" s="41">
        <v>4739</v>
      </c>
      <c r="U26" s="41">
        <v>2211</v>
      </c>
      <c r="V26" s="41">
        <v>2723</v>
      </c>
      <c r="W26" s="41">
        <v>4373</v>
      </c>
      <c r="X26" s="41">
        <v>22122</v>
      </c>
      <c r="Y26" s="41">
        <v>978</v>
      </c>
      <c r="Z26" s="41"/>
      <c r="AA26" s="41">
        <v>494</v>
      </c>
      <c r="AB26" s="41">
        <v>747</v>
      </c>
      <c r="AC26" s="41">
        <v>393</v>
      </c>
      <c r="AD26" s="41"/>
      <c r="AE26" s="41">
        <v>270</v>
      </c>
      <c r="AF26" s="41"/>
      <c r="AG26" s="41"/>
      <c r="AH26" s="41">
        <v>402</v>
      </c>
      <c r="AI26" s="41">
        <v>309</v>
      </c>
      <c r="AJ26" s="41">
        <v>326</v>
      </c>
      <c r="AK26" s="41"/>
      <c r="AL26" s="41">
        <v>385</v>
      </c>
      <c r="AM26" s="41"/>
    </row>
    <row r="27" spans="1:39" x14ac:dyDescent="0.25">
      <c r="A27" s="7" t="s">
        <v>44</v>
      </c>
      <c r="B27" s="43"/>
      <c r="C27" s="41">
        <v>74483</v>
      </c>
      <c r="D27" s="41">
        <v>3320</v>
      </c>
      <c r="E27" s="41">
        <v>4351</v>
      </c>
      <c r="F27" s="41">
        <v>1169</v>
      </c>
      <c r="G27" s="41">
        <v>1714</v>
      </c>
      <c r="H27" s="41">
        <v>845</v>
      </c>
      <c r="I27" s="41">
        <v>1092</v>
      </c>
      <c r="J27" s="41">
        <v>4307</v>
      </c>
      <c r="K27" s="41">
        <v>3106</v>
      </c>
      <c r="L27" s="41">
        <v>1384</v>
      </c>
      <c r="M27" s="41">
        <v>1053</v>
      </c>
      <c r="N27" s="41">
        <v>1526</v>
      </c>
      <c r="O27" s="41">
        <v>2348</v>
      </c>
      <c r="P27" s="41">
        <v>1258</v>
      </c>
      <c r="Q27" s="41">
        <v>1550</v>
      </c>
      <c r="R27" s="41">
        <v>2627</v>
      </c>
      <c r="S27" s="41">
        <v>3487</v>
      </c>
      <c r="T27" s="41">
        <v>4986</v>
      </c>
      <c r="U27" s="41">
        <v>2389</v>
      </c>
      <c r="V27" s="41">
        <v>2467</v>
      </c>
      <c r="W27" s="41">
        <v>5264</v>
      </c>
      <c r="X27" s="41">
        <v>23169</v>
      </c>
      <c r="Y27" s="41">
        <v>1071</v>
      </c>
      <c r="Z27" s="41"/>
      <c r="AA27" s="41">
        <v>450</v>
      </c>
      <c r="AB27" s="41">
        <v>755</v>
      </c>
      <c r="AC27" s="41">
        <v>309</v>
      </c>
      <c r="AD27" s="41"/>
      <c r="AE27" s="41">
        <v>247</v>
      </c>
      <c r="AF27" s="41"/>
      <c r="AG27" s="41"/>
      <c r="AH27" s="41">
        <v>270</v>
      </c>
      <c r="AI27" s="41">
        <v>273</v>
      </c>
      <c r="AJ27" s="41">
        <v>313</v>
      </c>
      <c r="AK27" s="41"/>
      <c r="AL27" s="41">
        <v>366</v>
      </c>
      <c r="AM27" s="41"/>
    </row>
    <row r="28" spans="1:39" x14ac:dyDescent="0.25">
      <c r="A28" s="7" t="s">
        <v>45</v>
      </c>
      <c r="B28" s="43"/>
      <c r="C28" s="41">
        <v>77505</v>
      </c>
      <c r="D28" s="41">
        <v>3460</v>
      </c>
      <c r="E28" s="41">
        <v>4805</v>
      </c>
      <c r="F28" s="41">
        <v>1236</v>
      </c>
      <c r="G28" s="41">
        <v>1814</v>
      </c>
      <c r="H28" s="41">
        <v>915</v>
      </c>
      <c r="I28" s="41">
        <v>1058</v>
      </c>
      <c r="J28" s="41">
        <v>4656</v>
      </c>
      <c r="K28" s="41">
        <v>3448</v>
      </c>
      <c r="L28" s="41">
        <v>1284</v>
      </c>
      <c r="M28" s="41">
        <v>1008</v>
      </c>
      <c r="N28" s="41">
        <v>1572</v>
      </c>
      <c r="O28" s="41">
        <v>2542</v>
      </c>
      <c r="P28" s="41">
        <v>1277</v>
      </c>
      <c r="Q28" s="41">
        <v>1578</v>
      </c>
      <c r="R28" s="41">
        <v>2704</v>
      </c>
      <c r="S28" s="41">
        <v>3609</v>
      </c>
      <c r="T28" s="41">
        <v>5320</v>
      </c>
      <c r="U28" s="41">
        <v>2535</v>
      </c>
      <c r="V28" s="41">
        <v>2670</v>
      </c>
      <c r="W28" s="41">
        <v>5807</v>
      </c>
      <c r="X28" s="41">
        <v>23019</v>
      </c>
      <c r="Y28" s="41">
        <v>1188</v>
      </c>
      <c r="Z28" s="41"/>
      <c r="AA28" s="41">
        <v>505</v>
      </c>
      <c r="AB28" s="41">
        <v>848</v>
      </c>
      <c r="AC28" s="41">
        <v>306</v>
      </c>
      <c r="AD28" s="41"/>
      <c r="AE28" s="41">
        <v>315</v>
      </c>
      <c r="AF28" s="41"/>
      <c r="AG28" s="41"/>
      <c r="AH28" s="41">
        <v>366</v>
      </c>
      <c r="AI28" s="41">
        <v>269</v>
      </c>
      <c r="AJ28" s="41">
        <v>323</v>
      </c>
      <c r="AK28" s="41"/>
      <c r="AL28" s="41">
        <v>446</v>
      </c>
      <c r="AM28" s="41"/>
    </row>
    <row r="29" spans="1:39" x14ac:dyDescent="0.25">
      <c r="A29" s="7" t="s">
        <v>46</v>
      </c>
      <c r="B29" s="43"/>
      <c r="C29" s="41">
        <v>69907</v>
      </c>
      <c r="D29" s="41">
        <v>3014</v>
      </c>
      <c r="E29" s="41">
        <v>4496</v>
      </c>
      <c r="F29" s="41">
        <v>1119</v>
      </c>
      <c r="G29" s="41">
        <v>1676</v>
      </c>
      <c r="H29" s="41">
        <v>850</v>
      </c>
      <c r="I29" s="41">
        <v>885</v>
      </c>
      <c r="J29" s="41">
        <v>4119</v>
      </c>
      <c r="K29" s="41">
        <v>3048</v>
      </c>
      <c r="L29" s="41">
        <v>1187</v>
      </c>
      <c r="M29" s="41">
        <v>878</v>
      </c>
      <c r="N29" s="41">
        <v>1472</v>
      </c>
      <c r="O29" s="41">
        <v>2292</v>
      </c>
      <c r="P29" s="18">
        <v>1056</v>
      </c>
      <c r="Q29" s="41">
        <v>1403</v>
      </c>
      <c r="R29" s="41">
        <v>2358</v>
      </c>
      <c r="S29" s="41">
        <v>3172</v>
      </c>
      <c r="T29" s="41">
        <v>4641</v>
      </c>
      <c r="U29" s="41">
        <v>2209</v>
      </c>
      <c r="V29" s="41">
        <v>2533</v>
      </c>
      <c r="W29" s="41">
        <v>5309</v>
      </c>
      <c r="X29" s="41">
        <v>21152</v>
      </c>
      <c r="Y29" s="41">
        <v>1038</v>
      </c>
      <c r="Z29" s="41"/>
      <c r="AA29" s="41">
        <v>421</v>
      </c>
      <c r="AB29" s="41">
        <v>788</v>
      </c>
      <c r="AC29" s="41">
        <v>410</v>
      </c>
      <c r="AD29" s="41"/>
      <c r="AE29" s="41">
        <v>218</v>
      </c>
      <c r="AF29" s="41"/>
      <c r="AG29" s="41"/>
      <c r="AH29" s="41">
        <v>388</v>
      </c>
      <c r="AI29" s="41">
        <v>268</v>
      </c>
      <c r="AJ29" s="41">
        <v>285</v>
      </c>
      <c r="AK29" s="41"/>
      <c r="AL29" s="41">
        <v>326</v>
      </c>
      <c r="AM29" s="41"/>
    </row>
    <row r="30" spans="1:39" x14ac:dyDescent="0.25">
      <c r="A30" s="7" t="s">
        <v>47</v>
      </c>
      <c r="B30" s="43"/>
      <c r="C30" s="41">
        <v>56238</v>
      </c>
      <c r="D30" s="41">
        <v>2303</v>
      </c>
      <c r="E30" s="41">
        <v>3423</v>
      </c>
      <c r="F30" s="41">
        <v>899</v>
      </c>
      <c r="G30" s="41">
        <v>1270</v>
      </c>
      <c r="H30" s="41">
        <v>631</v>
      </c>
      <c r="I30" s="41">
        <v>682</v>
      </c>
      <c r="J30" s="41">
        <v>2957</v>
      </c>
      <c r="K30" s="41">
        <v>2177</v>
      </c>
      <c r="L30" s="41">
        <v>991</v>
      </c>
      <c r="M30" s="41">
        <v>681</v>
      </c>
      <c r="N30" s="41">
        <v>1165</v>
      </c>
      <c r="O30" s="41">
        <v>1598</v>
      </c>
      <c r="P30" s="41">
        <v>696</v>
      </c>
      <c r="Q30" s="41">
        <v>1091</v>
      </c>
      <c r="R30" s="41">
        <v>1835</v>
      </c>
      <c r="S30" s="41">
        <v>2545</v>
      </c>
      <c r="T30" s="41">
        <v>3548</v>
      </c>
      <c r="U30" s="41">
        <v>1758</v>
      </c>
      <c r="V30" s="41">
        <v>2351</v>
      </c>
      <c r="W30" s="41">
        <v>4228</v>
      </c>
      <c r="X30" s="41">
        <v>18563</v>
      </c>
      <c r="Y30" s="41">
        <v>846</v>
      </c>
      <c r="Z30" s="41"/>
      <c r="AA30" s="41">
        <v>324</v>
      </c>
      <c r="AB30" s="41">
        <v>622</v>
      </c>
      <c r="AC30" s="41">
        <v>268</v>
      </c>
      <c r="AD30" s="41"/>
      <c r="AE30" s="41">
        <v>220</v>
      </c>
      <c r="AF30" s="41"/>
      <c r="AG30" s="41"/>
      <c r="AH30" s="41">
        <v>346</v>
      </c>
      <c r="AI30" s="41">
        <v>254</v>
      </c>
      <c r="AJ30" s="41">
        <v>156</v>
      </c>
      <c r="AK30" s="41"/>
      <c r="AL30" s="41">
        <v>261</v>
      </c>
      <c r="AM30" s="41"/>
    </row>
    <row r="31" spans="1:39" x14ac:dyDescent="0.25">
      <c r="A31" s="7" t="s">
        <v>48</v>
      </c>
      <c r="B31" s="43"/>
      <c r="C31" s="41">
        <v>105826</v>
      </c>
      <c r="D31" s="41">
        <v>4771</v>
      </c>
      <c r="E31" s="41">
        <v>6090</v>
      </c>
      <c r="F31" s="41">
        <v>1660</v>
      </c>
      <c r="G31" s="41">
        <v>2620</v>
      </c>
      <c r="H31" s="41">
        <v>1302</v>
      </c>
      <c r="I31" s="41">
        <v>1558</v>
      </c>
      <c r="J31" s="41">
        <v>5630</v>
      </c>
      <c r="K31" s="41">
        <v>4193</v>
      </c>
      <c r="L31" s="41">
        <v>1788</v>
      </c>
      <c r="M31" s="41">
        <v>1447</v>
      </c>
      <c r="N31" s="41">
        <v>2086</v>
      </c>
      <c r="O31" s="41">
        <v>3150</v>
      </c>
      <c r="P31" s="41">
        <v>1680</v>
      </c>
      <c r="Q31" s="41">
        <v>2294</v>
      </c>
      <c r="R31" s="41">
        <v>3780</v>
      </c>
      <c r="S31" s="41">
        <v>4620</v>
      </c>
      <c r="T31" s="41">
        <v>6812</v>
      </c>
      <c r="U31" s="41">
        <v>3100</v>
      </c>
      <c r="V31" s="41">
        <v>4165</v>
      </c>
      <c r="W31" s="41">
        <v>6644</v>
      </c>
      <c r="X31" s="41">
        <v>34948</v>
      </c>
      <c r="Y31" s="41">
        <v>1488</v>
      </c>
      <c r="Z31" s="41"/>
      <c r="AA31" s="41">
        <v>544</v>
      </c>
      <c r="AB31" s="41">
        <v>958</v>
      </c>
      <c r="AC31" s="41">
        <v>335</v>
      </c>
      <c r="AD31" s="41"/>
      <c r="AE31" s="41">
        <v>327</v>
      </c>
      <c r="AF31" s="41"/>
      <c r="AG31" s="41"/>
      <c r="AH31" s="41">
        <v>396</v>
      </c>
      <c r="AI31" s="41">
        <v>268</v>
      </c>
      <c r="AJ31" s="41">
        <v>357</v>
      </c>
      <c r="AK31" s="41"/>
      <c r="AL31" s="41">
        <v>434</v>
      </c>
      <c r="AM31" s="41"/>
    </row>
    <row r="32" spans="1:39" x14ac:dyDescent="0.25">
      <c r="A32" s="7" t="s">
        <v>49</v>
      </c>
      <c r="B32" s="43"/>
      <c r="C32" s="41">
        <v>314528</v>
      </c>
      <c r="D32" s="41">
        <v>14514</v>
      </c>
      <c r="E32" s="41">
        <v>20654</v>
      </c>
      <c r="F32" s="41">
        <v>5101</v>
      </c>
      <c r="G32" s="41">
        <v>7700</v>
      </c>
      <c r="H32" s="41">
        <v>3582</v>
      </c>
      <c r="I32" s="41">
        <v>4465</v>
      </c>
      <c r="J32" s="41">
        <v>17760</v>
      </c>
      <c r="K32" s="41">
        <v>14262</v>
      </c>
      <c r="L32" s="41">
        <v>6123</v>
      </c>
      <c r="M32" s="41">
        <v>4355</v>
      </c>
      <c r="N32" s="41">
        <v>6245</v>
      </c>
      <c r="O32" s="41">
        <v>11383</v>
      </c>
      <c r="P32" s="18">
        <v>4992</v>
      </c>
      <c r="Q32" s="41">
        <v>6592</v>
      </c>
      <c r="R32" s="41">
        <v>10880</v>
      </c>
      <c r="S32" s="41">
        <v>14305</v>
      </c>
      <c r="T32" s="41">
        <v>21739</v>
      </c>
      <c r="U32" s="41">
        <v>10472</v>
      </c>
      <c r="V32" s="41">
        <v>10513</v>
      </c>
      <c r="W32" s="41">
        <v>19792</v>
      </c>
      <c r="X32" s="41">
        <v>95086</v>
      </c>
      <c r="Y32" s="41">
        <v>4013</v>
      </c>
      <c r="Z32" s="41">
        <v>1012</v>
      </c>
      <c r="AA32" s="41">
        <v>2264</v>
      </c>
      <c r="AB32" s="41">
        <v>3568</v>
      </c>
      <c r="AC32" s="41">
        <v>1703</v>
      </c>
      <c r="AD32" s="41"/>
      <c r="AE32" s="41">
        <v>1626</v>
      </c>
      <c r="AF32" s="41"/>
      <c r="AG32" s="41"/>
      <c r="AH32" s="41">
        <v>40</v>
      </c>
      <c r="AI32" s="41">
        <v>1166</v>
      </c>
      <c r="AJ32" s="41">
        <v>1407</v>
      </c>
      <c r="AK32" s="41"/>
      <c r="AL32" s="41">
        <v>1972</v>
      </c>
      <c r="AM32" s="41"/>
    </row>
    <row r="33" spans="1:39" x14ac:dyDescent="0.25">
      <c r="A33" s="7" t="s">
        <v>324</v>
      </c>
      <c r="B33" s="43"/>
      <c r="C33" s="41">
        <v>64.3</v>
      </c>
      <c r="D33" s="19">
        <v>65</v>
      </c>
      <c r="E33" s="19">
        <v>65.3</v>
      </c>
      <c r="F33" s="19">
        <v>64.599999999999994</v>
      </c>
      <c r="G33" s="19">
        <v>63.1</v>
      </c>
      <c r="H33" s="19">
        <v>64.099999999999994</v>
      </c>
      <c r="I33" s="19">
        <v>63.1</v>
      </c>
      <c r="J33" s="19">
        <v>64.3</v>
      </c>
      <c r="K33" s="19">
        <v>64.400000000000006</v>
      </c>
      <c r="L33" s="19">
        <v>64</v>
      </c>
      <c r="M33" s="19">
        <v>66.2</v>
      </c>
      <c r="N33" s="19">
        <v>61.7</v>
      </c>
      <c r="O33" s="19">
        <v>65.099999999999994</v>
      </c>
      <c r="P33" s="19">
        <v>66.099999999999994</v>
      </c>
      <c r="Q33" s="19">
        <v>64.400000000000006</v>
      </c>
      <c r="R33" s="19">
        <v>65</v>
      </c>
      <c r="S33" s="19">
        <v>64.400000000000006</v>
      </c>
      <c r="T33" s="19">
        <v>64.599999999999994</v>
      </c>
      <c r="U33" s="19">
        <v>62.6</v>
      </c>
      <c r="V33" s="19">
        <v>63.8</v>
      </c>
      <c r="W33" s="19">
        <v>64</v>
      </c>
      <c r="X33" s="19">
        <v>64.5</v>
      </c>
      <c r="Y33" s="19">
        <v>61.1</v>
      </c>
      <c r="Z33" s="19">
        <v>47.6</v>
      </c>
      <c r="AA33" s="41"/>
      <c r="AB33" s="41"/>
      <c r="AC33" s="41">
        <v>79</v>
      </c>
      <c r="AD33" s="41"/>
      <c r="AE33" s="41"/>
      <c r="AF33" s="41"/>
      <c r="AG33" s="41"/>
      <c r="AH33" s="41"/>
      <c r="AI33" s="41">
        <v>66</v>
      </c>
      <c r="AJ33" s="41">
        <v>81.328999999999994</v>
      </c>
      <c r="AK33" s="41"/>
      <c r="AL33" s="41"/>
      <c r="AM33" s="41"/>
    </row>
    <row r="34" spans="1:39" x14ac:dyDescent="0.25">
      <c r="A34" s="7" t="s">
        <v>50</v>
      </c>
      <c r="B34" s="43"/>
      <c r="C34" s="41">
        <v>329025</v>
      </c>
      <c r="D34" s="41">
        <v>14634</v>
      </c>
      <c r="E34" s="41">
        <v>20074</v>
      </c>
      <c r="F34" s="41">
        <v>5038</v>
      </c>
      <c r="G34" s="41">
        <v>7704</v>
      </c>
      <c r="H34" s="41">
        <v>3550</v>
      </c>
      <c r="I34" s="41">
        <v>4570</v>
      </c>
      <c r="J34" s="41">
        <v>18732</v>
      </c>
      <c r="K34" s="41">
        <v>13660</v>
      </c>
      <c r="L34" s="41">
        <v>5937</v>
      </c>
      <c r="M34" s="41">
        <v>4294</v>
      </c>
      <c r="N34" s="41">
        <v>6446</v>
      </c>
      <c r="O34" s="41">
        <v>11093</v>
      </c>
      <c r="P34" s="41">
        <v>4944</v>
      </c>
      <c r="Q34" s="41">
        <v>6731</v>
      </c>
      <c r="R34" s="41">
        <v>10929</v>
      </c>
      <c r="S34" s="41">
        <v>14606</v>
      </c>
      <c r="T34" s="41">
        <v>22196</v>
      </c>
      <c r="U34" s="41">
        <v>10569</v>
      </c>
      <c r="V34" s="41">
        <v>11428</v>
      </c>
      <c r="W34" s="41">
        <v>22034</v>
      </c>
      <c r="X34" s="41">
        <v>105316</v>
      </c>
      <c r="Y34" s="41">
        <v>4540</v>
      </c>
      <c r="Z34" s="41">
        <v>1114</v>
      </c>
      <c r="AA34" s="41">
        <v>2293</v>
      </c>
      <c r="AB34" s="41">
        <v>2719</v>
      </c>
      <c r="AC34" s="41">
        <v>1728</v>
      </c>
      <c r="AD34" s="41"/>
      <c r="AE34" s="41">
        <v>3275</v>
      </c>
      <c r="AF34" s="41"/>
      <c r="AG34" s="41"/>
      <c r="AH34" s="41">
        <v>60</v>
      </c>
      <c r="AI34" s="41">
        <v>1265</v>
      </c>
      <c r="AJ34" s="41">
        <v>1347</v>
      </c>
      <c r="AK34" s="41"/>
      <c r="AL34" s="41">
        <v>1916</v>
      </c>
      <c r="AM34" s="41"/>
    </row>
    <row r="35" spans="1:39" x14ac:dyDescent="0.25">
      <c r="A35" s="7" t="s">
        <v>324</v>
      </c>
      <c r="B35" s="43"/>
      <c r="C35" s="41">
        <v>58.2</v>
      </c>
      <c r="D35" s="41">
        <v>57.7</v>
      </c>
      <c r="E35" s="41">
        <v>58</v>
      </c>
      <c r="F35" s="41">
        <v>56.9</v>
      </c>
      <c r="G35" s="41">
        <v>56.4</v>
      </c>
      <c r="H35" s="41">
        <v>56.6</v>
      </c>
      <c r="I35" s="41">
        <v>57.2</v>
      </c>
      <c r="J35" s="41">
        <v>58.6</v>
      </c>
      <c r="K35" s="41">
        <v>58.4</v>
      </c>
      <c r="L35" s="41">
        <v>58.1</v>
      </c>
      <c r="M35" s="41">
        <v>58.1</v>
      </c>
      <c r="N35" s="41">
        <v>56.2</v>
      </c>
      <c r="O35" s="41">
        <v>59.3</v>
      </c>
      <c r="P35" s="18">
        <v>58.8</v>
      </c>
      <c r="Q35" s="41">
        <v>58.4</v>
      </c>
      <c r="R35" s="41">
        <v>57.7</v>
      </c>
      <c r="S35" s="41">
        <v>58</v>
      </c>
      <c r="T35" s="19">
        <v>58.8</v>
      </c>
      <c r="U35" s="41">
        <v>57.2</v>
      </c>
      <c r="V35" s="41">
        <v>56.9</v>
      </c>
      <c r="W35" s="41">
        <v>58.9</v>
      </c>
      <c r="X35" s="41">
        <v>58.7</v>
      </c>
      <c r="Y35" s="41">
        <v>56.6</v>
      </c>
      <c r="Z35" s="41">
        <v>52.4</v>
      </c>
      <c r="AA35" s="41"/>
      <c r="AB35" s="41"/>
      <c r="AC35" s="41">
        <v>71</v>
      </c>
      <c r="AD35" s="41"/>
      <c r="AE35" s="41"/>
      <c r="AF35" s="41"/>
      <c r="AG35" s="41"/>
      <c r="AH35" s="41"/>
      <c r="AI35" s="41">
        <v>65</v>
      </c>
      <c r="AJ35" s="41">
        <v>73.900000000000006</v>
      </c>
      <c r="AK35" s="41"/>
      <c r="AL35" s="41"/>
      <c r="AM35" s="41"/>
    </row>
    <row r="36" spans="1:39" x14ac:dyDescent="0.25">
      <c r="A36" s="7" t="s">
        <v>51</v>
      </c>
      <c r="B36" s="43"/>
      <c r="C36" s="41">
        <v>82358</v>
      </c>
      <c r="D36" s="41">
        <v>3525</v>
      </c>
      <c r="E36" s="41">
        <v>5097</v>
      </c>
      <c r="F36" s="41">
        <v>1309</v>
      </c>
      <c r="G36" s="41">
        <v>1993</v>
      </c>
      <c r="H36" s="41">
        <v>1018</v>
      </c>
      <c r="I36" s="41">
        <v>1112</v>
      </c>
      <c r="J36" s="41">
        <v>4465</v>
      </c>
      <c r="K36" s="41">
        <v>3644</v>
      </c>
      <c r="L36" s="41">
        <v>1498</v>
      </c>
      <c r="M36" s="41">
        <v>1072</v>
      </c>
      <c r="N36" s="41">
        <v>1744</v>
      </c>
      <c r="O36" s="41">
        <v>2640</v>
      </c>
      <c r="P36" s="18">
        <v>1213</v>
      </c>
      <c r="Q36" s="41">
        <v>1777</v>
      </c>
      <c r="R36" s="41">
        <v>2829</v>
      </c>
      <c r="S36" s="41">
        <v>3740</v>
      </c>
      <c r="T36" s="41">
        <v>5407</v>
      </c>
      <c r="U36" s="41">
        <v>2569</v>
      </c>
      <c r="V36" s="41">
        <v>3145</v>
      </c>
      <c r="W36" s="41">
        <v>5771</v>
      </c>
      <c r="X36" s="41">
        <v>25590</v>
      </c>
      <c r="Y36" s="41">
        <v>1200</v>
      </c>
      <c r="Z36" s="41">
        <v>491</v>
      </c>
      <c r="AA36" s="41">
        <v>463</v>
      </c>
      <c r="AB36" s="41">
        <v>1084</v>
      </c>
      <c r="AC36" s="41">
        <v>446</v>
      </c>
      <c r="AD36" s="41"/>
      <c r="AE36" s="41">
        <v>300</v>
      </c>
      <c r="AF36" s="41"/>
      <c r="AG36" s="41"/>
      <c r="AH36" s="41"/>
      <c r="AI36" s="41">
        <v>379</v>
      </c>
      <c r="AJ36" s="41">
        <v>323</v>
      </c>
      <c r="AK36" s="41"/>
      <c r="AL36" s="41">
        <v>375</v>
      </c>
      <c r="AM36" s="41"/>
    </row>
    <row r="37" spans="1:39" x14ac:dyDescent="0.25">
      <c r="A37" s="7" t="s">
        <v>324</v>
      </c>
      <c r="B37" s="43"/>
      <c r="C37" s="41">
        <v>16.8</v>
      </c>
      <c r="D37" s="41">
        <v>15.8</v>
      </c>
      <c r="E37" s="41">
        <v>16.100000000000001</v>
      </c>
      <c r="F37" s="41">
        <v>16.600000000000001</v>
      </c>
      <c r="G37" s="41">
        <v>16.3</v>
      </c>
      <c r="H37" s="41">
        <v>18.2</v>
      </c>
      <c r="I37" s="41">
        <v>15.7</v>
      </c>
      <c r="J37" s="41">
        <v>16.2</v>
      </c>
      <c r="K37" s="41">
        <v>16.5</v>
      </c>
      <c r="L37" s="41">
        <v>15.7</v>
      </c>
      <c r="M37" s="41">
        <v>16.3</v>
      </c>
      <c r="N37" s="41">
        <v>17.2</v>
      </c>
      <c r="O37" s="41">
        <v>15.1</v>
      </c>
      <c r="P37" s="41">
        <v>16.100000000000001</v>
      </c>
      <c r="Q37" s="41">
        <v>17.399999999999999</v>
      </c>
      <c r="R37" s="41">
        <v>16.899999999999999</v>
      </c>
      <c r="S37" s="41">
        <v>16.8</v>
      </c>
      <c r="T37" s="41">
        <v>16.100000000000001</v>
      </c>
      <c r="U37" s="41">
        <v>15.3</v>
      </c>
      <c r="V37" s="41">
        <v>19.100000000000001</v>
      </c>
      <c r="W37" s="41">
        <v>18.7</v>
      </c>
      <c r="X37" s="41">
        <v>17.399999999999999</v>
      </c>
      <c r="Y37" s="41">
        <v>18.3</v>
      </c>
      <c r="Z37" s="41">
        <v>35.700000000000003</v>
      </c>
      <c r="AA37" s="41"/>
      <c r="AB37" s="41"/>
      <c r="AC37" s="41">
        <v>21</v>
      </c>
      <c r="AD37" s="41"/>
      <c r="AE37" s="41"/>
      <c r="AF37" s="41"/>
      <c r="AG37" s="41"/>
      <c r="AH37" s="41"/>
      <c r="AI37" s="41">
        <v>21</v>
      </c>
      <c r="AJ37" s="41">
        <v>18.670000000000002</v>
      </c>
      <c r="AK37" s="41"/>
      <c r="AL37" s="41"/>
      <c r="AM37" s="41"/>
    </row>
    <row r="38" spans="1:39" x14ac:dyDescent="0.25">
      <c r="A38" s="7" t="s">
        <v>52</v>
      </c>
      <c r="B38" s="43"/>
      <c r="C38" s="41">
        <v>149613</v>
      </c>
      <c r="D38" s="41">
        <v>6563</v>
      </c>
      <c r="E38" s="41">
        <v>8912</v>
      </c>
      <c r="F38" s="41">
        <v>2369</v>
      </c>
      <c r="G38" s="41">
        <v>3573</v>
      </c>
      <c r="H38" s="41">
        <v>1765</v>
      </c>
      <c r="I38" s="41">
        <v>2013</v>
      </c>
      <c r="J38" s="41">
        <v>8241</v>
      </c>
      <c r="K38" s="41">
        <v>5774</v>
      </c>
      <c r="L38" s="41">
        <v>2468</v>
      </c>
      <c r="M38" s="41">
        <v>1934</v>
      </c>
      <c r="N38" s="41">
        <v>2979</v>
      </c>
      <c r="O38" s="41">
        <v>4400</v>
      </c>
      <c r="P38" s="41">
        <v>2219</v>
      </c>
      <c r="Q38" s="41">
        <v>3011</v>
      </c>
      <c r="R38" s="41">
        <v>5144</v>
      </c>
      <c r="S38" s="41">
        <v>6597</v>
      </c>
      <c r="T38" s="41">
        <v>9594</v>
      </c>
      <c r="U38" s="41">
        <v>4498</v>
      </c>
      <c r="V38" s="41">
        <v>5904</v>
      </c>
      <c r="W38" s="41">
        <v>10410</v>
      </c>
      <c r="X38" s="41">
        <v>49073</v>
      </c>
      <c r="Y38" s="41">
        <v>2172</v>
      </c>
      <c r="Z38" s="41">
        <v>885</v>
      </c>
      <c r="AA38" s="41">
        <v>838</v>
      </c>
      <c r="AB38" s="41">
        <v>2040</v>
      </c>
      <c r="AC38" s="41">
        <v>711</v>
      </c>
      <c r="AD38" s="41"/>
      <c r="AE38" s="41">
        <v>465</v>
      </c>
      <c r="AF38" s="41"/>
      <c r="AG38" s="41"/>
      <c r="AH38" s="41"/>
      <c r="AI38" s="41">
        <v>411</v>
      </c>
      <c r="AJ38" s="41">
        <v>475</v>
      </c>
      <c r="AK38" s="41"/>
      <c r="AL38" s="41">
        <v>745</v>
      </c>
      <c r="AM38" s="41"/>
    </row>
    <row r="39" spans="1:39" x14ac:dyDescent="0.25">
      <c r="A39" s="7" t="s">
        <v>324</v>
      </c>
      <c r="B39" s="43"/>
      <c r="C39" s="19">
        <v>26.5</v>
      </c>
      <c r="D39" s="19">
        <v>25.9</v>
      </c>
      <c r="E39" s="19">
        <v>25.7</v>
      </c>
      <c r="F39" s="19">
        <v>26.8</v>
      </c>
      <c r="G39" s="19">
        <v>26.2</v>
      </c>
      <c r="H39" s="19">
        <v>28.2</v>
      </c>
      <c r="I39" s="19">
        <v>25.2</v>
      </c>
      <c r="J39" s="19">
        <v>25.8</v>
      </c>
      <c r="K39" s="19">
        <v>24.7</v>
      </c>
      <c r="L39" s="19">
        <v>24.1</v>
      </c>
      <c r="M39" s="19">
        <v>26.2</v>
      </c>
      <c r="N39" s="19">
        <v>26</v>
      </c>
      <c r="O39" s="19">
        <v>23.5</v>
      </c>
      <c r="P39" s="19">
        <v>26.4</v>
      </c>
      <c r="Q39" s="19">
        <v>26.1</v>
      </c>
      <c r="R39" s="19">
        <v>27.1</v>
      </c>
      <c r="S39" s="19">
        <v>26.2</v>
      </c>
      <c r="T39" s="19">
        <v>25.3</v>
      </c>
      <c r="U39" s="19">
        <v>24.3</v>
      </c>
      <c r="V39" s="19">
        <v>29.4</v>
      </c>
      <c r="W39" s="19">
        <v>27.8</v>
      </c>
      <c r="X39" s="19">
        <v>27.3</v>
      </c>
      <c r="Y39" s="19">
        <v>27.1</v>
      </c>
      <c r="Z39" s="19">
        <v>64.3</v>
      </c>
      <c r="AA39" s="41"/>
      <c r="AB39" s="41"/>
      <c r="AC39" s="41">
        <v>29</v>
      </c>
      <c r="AD39" s="41"/>
      <c r="AE39" s="41"/>
      <c r="AF39" s="41"/>
      <c r="AG39" s="41"/>
      <c r="AH39" s="41"/>
      <c r="AI39" s="41">
        <v>21</v>
      </c>
      <c r="AJ39" s="41">
        <v>26.07</v>
      </c>
      <c r="AK39" s="41"/>
      <c r="AL39" s="41"/>
      <c r="AM39" s="41"/>
    </row>
    <row r="40" spans="1:39" x14ac:dyDescent="0.25">
      <c r="A40" s="7" t="s">
        <v>53</v>
      </c>
      <c r="B40" s="41"/>
      <c r="C40" s="41" t="s">
        <v>304</v>
      </c>
      <c r="D40" s="41" t="s">
        <v>304</v>
      </c>
      <c r="E40" s="41" t="s">
        <v>304</v>
      </c>
      <c r="F40" s="41" t="s">
        <v>304</v>
      </c>
      <c r="G40" s="41" t="s">
        <v>304</v>
      </c>
      <c r="H40" s="41" t="s">
        <v>304</v>
      </c>
      <c r="I40" s="41" t="s">
        <v>304</v>
      </c>
      <c r="J40" s="41" t="s">
        <v>304</v>
      </c>
      <c r="K40" s="41" t="s">
        <v>304</v>
      </c>
      <c r="L40" s="41" t="s">
        <v>304</v>
      </c>
      <c r="M40" s="41" t="s">
        <v>304</v>
      </c>
      <c r="N40" s="41" t="s">
        <v>304</v>
      </c>
      <c r="O40" s="41" t="s">
        <v>304</v>
      </c>
      <c r="P40" s="41" t="s">
        <v>304</v>
      </c>
      <c r="Q40" s="41" t="s">
        <v>304</v>
      </c>
      <c r="R40" s="41" t="s">
        <v>304</v>
      </c>
      <c r="S40" s="41" t="s">
        <v>304</v>
      </c>
      <c r="T40" s="41" t="s">
        <v>304</v>
      </c>
      <c r="U40" s="41" t="s">
        <v>304</v>
      </c>
      <c r="V40" s="41" t="s">
        <v>304</v>
      </c>
      <c r="W40" s="41" t="s">
        <v>304</v>
      </c>
      <c r="X40" s="41" t="s">
        <v>304</v>
      </c>
      <c r="Y40" s="41" t="s">
        <v>304</v>
      </c>
      <c r="Z40" s="41" t="s">
        <v>304</v>
      </c>
      <c r="AA40" s="41" t="s">
        <v>304</v>
      </c>
      <c r="AB40" s="41" t="s">
        <v>304</v>
      </c>
      <c r="AC40" s="41" t="s">
        <v>304</v>
      </c>
      <c r="AD40" s="41" t="s">
        <v>304</v>
      </c>
      <c r="AE40" s="41" t="s">
        <v>304</v>
      </c>
      <c r="AF40" s="41" t="s">
        <v>304</v>
      </c>
      <c r="AG40" s="41" t="s">
        <v>304</v>
      </c>
      <c r="AH40" s="41" t="s">
        <v>304</v>
      </c>
      <c r="AI40" s="41" t="s">
        <v>304</v>
      </c>
      <c r="AJ40" s="41" t="s">
        <v>304</v>
      </c>
      <c r="AK40" s="41" t="s">
        <v>304</v>
      </c>
      <c r="AL40" s="41" t="s">
        <v>304</v>
      </c>
      <c r="AM40" s="41" t="s">
        <v>304</v>
      </c>
    </row>
    <row r="41" spans="1:39" x14ac:dyDescent="0.25">
      <c r="A41" s="7" t="s">
        <v>54</v>
      </c>
      <c r="B41" s="43"/>
      <c r="C41" s="41">
        <v>9964</v>
      </c>
      <c r="D41" s="41">
        <v>458</v>
      </c>
      <c r="E41" s="41">
        <v>618</v>
      </c>
      <c r="F41" s="41">
        <v>141</v>
      </c>
      <c r="G41" s="41">
        <v>239</v>
      </c>
      <c r="H41" s="41">
        <v>76</v>
      </c>
      <c r="I41" s="41">
        <v>135</v>
      </c>
      <c r="J41" s="41">
        <v>642</v>
      </c>
      <c r="K41" s="41">
        <v>434</v>
      </c>
      <c r="L41" s="41">
        <v>177</v>
      </c>
      <c r="M41" s="41">
        <v>108</v>
      </c>
      <c r="N41" s="41">
        <v>309</v>
      </c>
      <c r="O41" s="41">
        <v>378</v>
      </c>
      <c r="P41" s="41">
        <v>129</v>
      </c>
      <c r="Q41" s="41">
        <v>161</v>
      </c>
      <c r="R41" s="41">
        <v>380</v>
      </c>
      <c r="S41" s="41">
        <v>363</v>
      </c>
      <c r="T41" s="41">
        <v>665</v>
      </c>
      <c r="U41" s="41">
        <v>411</v>
      </c>
      <c r="V41" s="41">
        <v>293</v>
      </c>
      <c r="W41" s="41">
        <v>531</v>
      </c>
      <c r="X41" s="41">
        <v>293</v>
      </c>
      <c r="Y41" s="41">
        <v>141</v>
      </c>
      <c r="Z41" s="41">
        <v>22</v>
      </c>
      <c r="AA41" s="41">
        <v>69</v>
      </c>
      <c r="AB41" s="41">
        <v>79</v>
      </c>
      <c r="AC41" s="41">
        <v>40</v>
      </c>
      <c r="AD41" s="41"/>
      <c r="AE41" s="41">
        <v>45</v>
      </c>
      <c r="AF41" s="41"/>
      <c r="AG41" s="41">
        <v>20</v>
      </c>
      <c r="AH41" s="41">
        <v>50</v>
      </c>
      <c r="AI41" s="41">
        <v>33</v>
      </c>
      <c r="AJ41" s="41">
        <v>22</v>
      </c>
      <c r="AK41" s="41">
        <v>15</v>
      </c>
      <c r="AL41" s="41">
        <v>48</v>
      </c>
      <c r="AM41" s="41">
        <v>255</v>
      </c>
    </row>
    <row r="42" spans="1:39" ht="19.5" customHeight="1" x14ac:dyDescent="0.25">
      <c r="A42" s="7" t="s">
        <v>55</v>
      </c>
      <c r="B42" s="43"/>
      <c r="C42" s="41">
        <v>15885</v>
      </c>
      <c r="D42" s="41">
        <v>738</v>
      </c>
      <c r="E42" s="41">
        <v>967</v>
      </c>
      <c r="F42" s="41">
        <v>260</v>
      </c>
      <c r="G42" s="41">
        <v>454</v>
      </c>
      <c r="H42" s="41">
        <v>189</v>
      </c>
      <c r="I42" s="41">
        <v>228</v>
      </c>
      <c r="J42" s="41">
        <v>971</v>
      </c>
      <c r="K42" s="41">
        <v>667</v>
      </c>
      <c r="L42" s="41">
        <v>307</v>
      </c>
      <c r="M42" s="41">
        <v>222</v>
      </c>
      <c r="N42" s="41">
        <v>349</v>
      </c>
      <c r="O42" s="41">
        <v>509</v>
      </c>
      <c r="P42" s="41">
        <v>267</v>
      </c>
      <c r="Q42" s="41">
        <v>351</v>
      </c>
      <c r="R42" s="41">
        <v>598</v>
      </c>
      <c r="S42" s="41">
        <v>684</v>
      </c>
      <c r="T42" s="41">
        <v>961</v>
      </c>
      <c r="U42" s="41">
        <v>517</v>
      </c>
      <c r="V42" s="41">
        <v>527</v>
      </c>
      <c r="W42" s="41">
        <v>1000</v>
      </c>
      <c r="X42" s="41">
        <v>527</v>
      </c>
      <c r="Y42" s="41">
        <v>351</v>
      </c>
      <c r="Z42" s="41">
        <v>110</v>
      </c>
      <c r="AA42" s="41">
        <v>89</v>
      </c>
      <c r="AB42" s="41">
        <v>134</v>
      </c>
      <c r="AC42" s="41">
        <v>61</v>
      </c>
      <c r="AD42" s="41"/>
      <c r="AE42" s="41">
        <v>39</v>
      </c>
      <c r="AF42" s="41"/>
      <c r="AG42" s="41">
        <v>46</v>
      </c>
      <c r="AH42" s="41"/>
      <c r="AI42" s="41">
        <v>41</v>
      </c>
      <c r="AJ42" s="41">
        <v>44</v>
      </c>
      <c r="AK42" s="41">
        <v>28</v>
      </c>
      <c r="AL42" s="41">
        <v>80</v>
      </c>
      <c r="AM42" s="41">
        <v>246</v>
      </c>
    </row>
    <row r="43" spans="1:39" ht="15" customHeight="1" x14ac:dyDescent="0.25">
      <c r="A43" s="7" t="s">
        <v>56</v>
      </c>
      <c r="B43" s="43"/>
      <c r="C43" s="41">
        <v>-5921</v>
      </c>
      <c r="D43" s="41">
        <v>-280</v>
      </c>
      <c r="E43" s="41">
        <v>-349</v>
      </c>
      <c r="F43" s="41">
        <v>-119</v>
      </c>
      <c r="G43" s="41">
        <v>-215</v>
      </c>
      <c r="H43" s="41">
        <v>-113</v>
      </c>
      <c r="I43" s="41">
        <v>-93</v>
      </c>
      <c r="J43" s="41">
        <v>-329</v>
      </c>
      <c r="K43" s="41">
        <v>-233</v>
      </c>
      <c r="L43" s="41">
        <v>-130</v>
      </c>
      <c r="M43" s="41">
        <v>-114</v>
      </c>
      <c r="N43" s="41">
        <v>-40</v>
      </c>
      <c r="O43" s="41">
        <v>-131</v>
      </c>
      <c r="P43" s="41">
        <v>-138</v>
      </c>
      <c r="Q43" s="41">
        <v>-190</v>
      </c>
      <c r="R43" s="41">
        <v>-218</v>
      </c>
      <c r="S43" s="41">
        <v>-321</v>
      </c>
      <c r="T43" s="41">
        <v>-296</v>
      </c>
      <c r="U43" s="41">
        <v>-106</v>
      </c>
      <c r="V43" s="41">
        <v>-234</v>
      </c>
      <c r="W43" s="41">
        <v>-469</v>
      </c>
      <c r="X43" s="41">
        <v>-234</v>
      </c>
      <c r="Y43" s="41">
        <v>-210</v>
      </c>
      <c r="Z43" s="41"/>
      <c r="AA43" s="41"/>
      <c r="AB43" s="41">
        <v>-55</v>
      </c>
      <c r="AC43" s="41"/>
      <c r="AD43" s="41"/>
      <c r="AE43" s="41"/>
      <c r="AF43" s="41"/>
      <c r="AG43" s="41"/>
      <c r="AH43" s="41"/>
      <c r="AI43" s="41">
        <v>-12</v>
      </c>
      <c r="AJ43" s="41">
        <v>22</v>
      </c>
      <c r="AK43" s="41"/>
      <c r="AL43" s="41">
        <v>-32</v>
      </c>
      <c r="AM43" s="41">
        <v>9</v>
      </c>
    </row>
    <row r="44" spans="1:39" ht="33" x14ac:dyDescent="0.25">
      <c r="A44" s="7" t="s">
        <v>57</v>
      </c>
      <c r="B44" s="43"/>
      <c r="C44" s="41">
        <v>54</v>
      </c>
      <c r="D44" s="41">
        <v>2</v>
      </c>
      <c r="E44" s="41">
        <v>1</v>
      </c>
      <c r="F44" s="41">
        <v>0</v>
      </c>
      <c r="G44" s="41">
        <v>2</v>
      </c>
      <c r="H44" s="41">
        <v>0</v>
      </c>
      <c r="I44" s="41">
        <v>1</v>
      </c>
      <c r="J44" s="41">
        <v>3</v>
      </c>
      <c r="K44" s="41">
        <v>1</v>
      </c>
      <c r="L44" s="41">
        <v>3</v>
      </c>
      <c r="M44" s="41">
        <v>0</v>
      </c>
      <c r="N44" s="41">
        <v>2</v>
      </c>
      <c r="O44" s="41">
        <v>3</v>
      </c>
      <c r="P44" s="41">
        <v>0</v>
      </c>
      <c r="Q44" s="41">
        <v>1</v>
      </c>
      <c r="R44" s="41">
        <v>4</v>
      </c>
      <c r="S44" s="41">
        <v>5</v>
      </c>
      <c r="T44" s="41">
        <v>6</v>
      </c>
      <c r="U44" s="41">
        <v>2</v>
      </c>
      <c r="V44" s="41">
        <v>2</v>
      </c>
      <c r="W44" s="41">
        <v>4</v>
      </c>
      <c r="X44" s="41">
        <v>2</v>
      </c>
      <c r="Y44" s="41">
        <v>0</v>
      </c>
      <c r="Z44" s="41">
        <v>0</v>
      </c>
      <c r="AA44" s="41"/>
      <c r="AB44" s="41"/>
      <c r="AC44" s="41"/>
      <c r="AD44" s="41"/>
      <c r="AE44" s="41"/>
      <c r="AF44" s="41"/>
      <c r="AG44" s="41">
        <v>1</v>
      </c>
      <c r="AH44" s="41">
        <v>0</v>
      </c>
      <c r="AI44" s="41">
        <v>0</v>
      </c>
      <c r="AJ44" s="41"/>
      <c r="AK44" s="41"/>
      <c r="AL44" s="41">
        <v>0</v>
      </c>
      <c r="AM44" s="41">
        <v>0</v>
      </c>
    </row>
    <row r="45" spans="1:39" x14ac:dyDescent="0.25">
      <c r="A45" s="7" t="s">
        <v>58</v>
      </c>
      <c r="B45" s="43"/>
      <c r="C45" s="41">
        <v>78</v>
      </c>
      <c r="D45" s="41">
        <v>3</v>
      </c>
      <c r="E45" s="41">
        <v>3</v>
      </c>
      <c r="F45" s="41">
        <v>1</v>
      </c>
      <c r="G45" s="41">
        <v>0</v>
      </c>
      <c r="H45" s="41">
        <v>1</v>
      </c>
      <c r="I45" s="41">
        <v>1</v>
      </c>
      <c r="J45" s="41">
        <v>7</v>
      </c>
      <c r="K45" s="41">
        <v>4</v>
      </c>
      <c r="L45" s="41">
        <v>0</v>
      </c>
      <c r="M45" s="41">
        <v>2</v>
      </c>
      <c r="N45" s="41">
        <v>1</v>
      </c>
      <c r="O45" s="41">
        <v>3</v>
      </c>
      <c r="P45" s="41">
        <v>2</v>
      </c>
      <c r="Q45" s="41">
        <v>2</v>
      </c>
      <c r="R45" s="41">
        <v>2</v>
      </c>
      <c r="S45" s="41">
        <v>4</v>
      </c>
      <c r="T45" s="41">
        <v>10</v>
      </c>
      <c r="U45" s="41">
        <v>3</v>
      </c>
      <c r="V45" s="41">
        <v>6</v>
      </c>
      <c r="W45" s="41">
        <v>1</v>
      </c>
      <c r="X45" s="41">
        <v>6</v>
      </c>
      <c r="Y45" s="41">
        <v>1</v>
      </c>
      <c r="Z45" s="41">
        <v>0</v>
      </c>
      <c r="AA45" s="41"/>
      <c r="AB45" s="41"/>
      <c r="AC45" s="41"/>
      <c r="AD45" s="41"/>
      <c r="AE45" s="41">
        <v>0</v>
      </c>
      <c r="AF45" s="41"/>
      <c r="AG45" s="41"/>
      <c r="AH45" s="41">
        <v>0</v>
      </c>
      <c r="AI45" s="41">
        <v>0</v>
      </c>
      <c r="AJ45" s="41">
        <v>1</v>
      </c>
      <c r="AK45" s="41"/>
      <c r="AL45" s="41"/>
      <c r="AM45" s="41">
        <v>1</v>
      </c>
    </row>
    <row r="46" spans="1:39" ht="33" x14ac:dyDescent="0.25">
      <c r="A46" s="7" t="s">
        <v>59</v>
      </c>
      <c r="B46" s="41"/>
      <c r="C46" s="41" t="s">
        <v>304</v>
      </c>
      <c r="D46" s="41" t="s">
        <v>304</v>
      </c>
      <c r="E46" s="41" t="s">
        <v>304</v>
      </c>
      <c r="F46" s="41" t="s">
        <v>304</v>
      </c>
      <c r="G46" s="41" t="s">
        <v>304</v>
      </c>
      <c r="H46" s="41" t="s">
        <v>304</v>
      </c>
      <c r="I46" s="41" t="s">
        <v>304</v>
      </c>
      <c r="J46" s="41" t="s">
        <v>304</v>
      </c>
      <c r="K46" s="41" t="s">
        <v>304</v>
      </c>
      <c r="L46" s="41" t="s">
        <v>304</v>
      </c>
      <c r="M46" s="41" t="s">
        <v>304</v>
      </c>
      <c r="N46" s="41" t="s">
        <v>304</v>
      </c>
      <c r="O46" s="41" t="s">
        <v>304</v>
      </c>
      <c r="P46" s="41" t="s">
        <v>304</v>
      </c>
      <c r="Q46" s="41" t="s">
        <v>304</v>
      </c>
      <c r="R46" s="41" t="s">
        <v>304</v>
      </c>
      <c r="S46" s="41" t="s">
        <v>304</v>
      </c>
      <c r="T46" s="41" t="s">
        <v>304</v>
      </c>
      <c r="U46" s="41" t="s">
        <v>304</v>
      </c>
      <c r="V46" s="41" t="s">
        <v>304</v>
      </c>
      <c r="W46" s="41" t="s">
        <v>304</v>
      </c>
      <c r="X46" s="41" t="s">
        <v>304</v>
      </c>
      <c r="Y46" s="41" t="s">
        <v>304</v>
      </c>
      <c r="Z46" s="41" t="s">
        <v>304</v>
      </c>
      <c r="AA46" s="41" t="s">
        <v>304</v>
      </c>
      <c r="AB46" s="41" t="s">
        <v>304</v>
      </c>
      <c r="AC46" s="41" t="s">
        <v>304</v>
      </c>
      <c r="AD46" s="41" t="s">
        <v>304</v>
      </c>
      <c r="AE46" s="41" t="s">
        <v>304</v>
      </c>
      <c r="AF46" s="41" t="s">
        <v>304</v>
      </c>
      <c r="AG46" s="41" t="s">
        <v>304</v>
      </c>
      <c r="AH46" s="41" t="s">
        <v>304</v>
      </c>
      <c r="AI46" s="41" t="s">
        <v>304</v>
      </c>
      <c r="AJ46" s="41" t="s">
        <v>304</v>
      </c>
      <c r="AK46" s="41" t="s">
        <v>304</v>
      </c>
      <c r="AL46" s="41" t="s">
        <v>304</v>
      </c>
      <c r="AM46" s="41" t="s">
        <v>304</v>
      </c>
    </row>
    <row r="47" spans="1:39" x14ac:dyDescent="0.25">
      <c r="A47" s="7" t="s">
        <v>60</v>
      </c>
      <c r="B47" s="43"/>
      <c r="C47" s="41">
        <v>70.16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>
        <v>69.2</v>
      </c>
      <c r="AA47" s="41"/>
      <c r="AB47" s="41"/>
      <c r="AC47" s="41"/>
      <c r="AD47" s="41"/>
      <c r="AE47" s="41"/>
      <c r="AF47" s="41"/>
      <c r="AG47" s="41"/>
      <c r="AH47" s="41"/>
      <c r="AI47" s="41"/>
      <c r="AJ47" s="41">
        <v>72</v>
      </c>
      <c r="AK47" s="41"/>
      <c r="AL47" s="41">
        <v>69</v>
      </c>
      <c r="AM47" s="41">
        <v>69</v>
      </c>
    </row>
    <row r="48" spans="1:39" x14ac:dyDescent="0.25">
      <c r="A48" s="7" t="s">
        <v>61</v>
      </c>
      <c r="B48" s="43"/>
      <c r="C48" s="41">
        <v>65.03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>
        <v>65.099999999999994</v>
      </c>
      <c r="AA48" s="41">
        <v>64</v>
      </c>
      <c r="AB48" s="41">
        <v>58</v>
      </c>
      <c r="AC48" s="41"/>
      <c r="AD48" s="41"/>
      <c r="AE48" s="41"/>
      <c r="AF48" s="41"/>
      <c r="AG48" s="41"/>
      <c r="AH48" s="41"/>
      <c r="AI48" s="41"/>
      <c r="AJ48" s="41">
        <v>68</v>
      </c>
      <c r="AK48" s="41"/>
      <c r="AL48" s="41">
        <v>63</v>
      </c>
      <c r="AM48" s="41">
        <v>64</v>
      </c>
    </row>
    <row r="49" spans="1:39" x14ac:dyDescent="0.25">
      <c r="A49" s="7" t="s">
        <v>62</v>
      </c>
      <c r="B49" s="43"/>
      <c r="C49" s="41">
        <v>75.209999999999994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>
        <v>74</v>
      </c>
      <c r="AA49" s="41">
        <v>67</v>
      </c>
      <c r="AB49" s="41">
        <v>67</v>
      </c>
      <c r="AC49" s="41"/>
      <c r="AD49" s="41"/>
      <c r="AE49" s="41"/>
      <c r="AF49" s="41"/>
      <c r="AG49" s="41"/>
      <c r="AH49" s="41"/>
      <c r="AI49" s="41"/>
      <c r="AJ49" s="41">
        <v>76</v>
      </c>
      <c r="AK49" s="41"/>
      <c r="AL49" s="41">
        <v>75</v>
      </c>
      <c r="AM49" s="41">
        <v>75</v>
      </c>
    </row>
    <row r="50" spans="1:39" x14ac:dyDescent="0.25">
      <c r="A50" s="7" t="s">
        <v>774</v>
      </c>
      <c r="B50" s="43"/>
      <c r="C50" s="41">
        <v>6662</v>
      </c>
      <c r="D50" s="41">
        <v>260</v>
      </c>
      <c r="E50" s="41">
        <v>363</v>
      </c>
      <c r="F50" s="41">
        <v>105</v>
      </c>
      <c r="G50" s="41">
        <v>138</v>
      </c>
      <c r="H50" s="41">
        <v>51</v>
      </c>
      <c r="I50" s="41">
        <v>65</v>
      </c>
      <c r="J50" s="41">
        <v>334</v>
      </c>
      <c r="K50" s="41">
        <v>224</v>
      </c>
      <c r="L50" s="41">
        <v>88</v>
      </c>
      <c r="M50" s="41">
        <v>62</v>
      </c>
      <c r="N50" s="41">
        <v>134</v>
      </c>
      <c r="O50" s="41">
        <v>189</v>
      </c>
      <c r="P50" s="41">
        <v>74</v>
      </c>
      <c r="Q50" s="41">
        <v>116</v>
      </c>
      <c r="R50" s="41">
        <v>205</v>
      </c>
      <c r="S50" s="41">
        <v>250</v>
      </c>
      <c r="T50" s="41">
        <v>447</v>
      </c>
      <c r="U50" s="41">
        <v>192</v>
      </c>
      <c r="V50" s="41">
        <v>229</v>
      </c>
      <c r="W50" s="41">
        <v>394</v>
      </c>
      <c r="X50" s="41">
        <v>2626</v>
      </c>
      <c r="Y50" s="41">
        <v>116</v>
      </c>
      <c r="Z50" s="41">
        <v>29</v>
      </c>
      <c r="AA50" s="41">
        <v>29</v>
      </c>
      <c r="AB50" s="41">
        <v>33</v>
      </c>
      <c r="AC50" s="41"/>
      <c r="AD50" s="41"/>
      <c r="AE50" s="41">
        <v>24</v>
      </c>
      <c r="AF50" s="41"/>
      <c r="AG50" s="41"/>
      <c r="AH50" s="41"/>
      <c r="AI50" s="41">
        <v>9</v>
      </c>
      <c r="AJ50" s="41">
        <v>8</v>
      </c>
      <c r="AK50" s="41">
        <v>16</v>
      </c>
      <c r="AL50" s="41"/>
      <c r="AM50" s="41"/>
    </row>
    <row r="51" spans="1:39" x14ac:dyDescent="0.25">
      <c r="A51" s="7" t="s">
        <v>63</v>
      </c>
      <c r="B51" s="41"/>
      <c r="C51" s="41" t="s">
        <v>304</v>
      </c>
      <c r="D51" s="41" t="s">
        <v>304</v>
      </c>
      <c r="E51" s="41" t="s">
        <v>304</v>
      </c>
      <c r="F51" s="41" t="s">
        <v>304</v>
      </c>
      <c r="G51" s="41" t="s">
        <v>304</v>
      </c>
      <c r="H51" s="41" t="s">
        <v>304</v>
      </c>
      <c r="I51" s="41" t="s">
        <v>304</v>
      </c>
      <c r="J51" s="41" t="s">
        <v>304</v>
      </c>
      <c r="K51" s="41" t="s">
        <v>304</v>
      </c>
      <c r="L51" s="41" t="s">
        <v>304</v>
      </c>
      <c r="M51" s="41" t="s">
        <v>304</v>
      </c>
      <c r="N51" s="41" t="s">
        <v>304</v>
      </c>
      <c r="O51" s="41" t="s">
        <v>304</v>
      </c>
      <c r="P51" s="41" t="s">
        <v>304</v>
      </c>
      <c r="Q51" s="41" t="s">
        <v>304</v>
      </c>
      <c r="R51" s="41" t="s">
        <v>304</v>
      </c>
      <c r="S51" s="41" t="s">
        <v>304</v>
      </c>
      <c r="T51" s="41" t="s">
        <v>304</v>
      </c>
      <c r="U51" s="41" t="s">
        <v>304</v>
      </c>
      <c r="V51" s="41" t="s">
        <v>304</v>
      </c>
      <c r="W51" s="41" t="s">
        <v>304</v>
      </c>
      <c r="X51" s="41" t="s">
        <v>304</v>
      </c>
      <c r="Y51" s="41" t="s">
        <v>304</v>
      </c>
      <c r="Z51" s="41" t="s">
        <v>304</v>
      </c>
      <c r="AA51" s="41" t="s">
        <v>304</v>
      </c>
      <c r="AB51" s="41" t="s">
        <v>304</v>
      </c>
      <c r="AC51" s="41" t="s">
        <v>304</v>
      </c>
      <c r="AD51" s="41" t="s">
        <v>304</v>
      </c>
      <c r="AE51" s="41" t="s">
        <v>304</v>
      </c>
      <c r="AF51" s="41" t="s">
        <v>304</v>
      </c>
      <c r="AG51" s="41" t="s">
        <v>304</v>
      </c>
      <c r="AH51" s="41" t="s">
        <v>304</v>
      </c>
      <c r="AI51" s="41" t="s">
        <v>304</v>
      </c>
      <c r="AJ51" s="41" t="s">
        <v>304</v>
      </c>
      <c r="AK51" s="41" t="s">
        <v>304</v>
      </c>
      <c r="AL51" s="41" t="s">
        <v>304</v>
      </c>
      <c r="AM51" s="41" t="s">
        <v>304</v>
      </c>
    </row>
    <row r="52" spans="1:39" x14ac:dyDescent="0.25">
      <c r="A52" s="7" t="s">
        <v>64</v>
      </c>
      <c r="B52" s="43"/>
      <c r="C52" s="41">
        <v>4927</v>
      </c>
      <c r="D52" s="41">
        <v>223</v>
      </c>
      <c r="E52" s="41">
        <v>287</v>
      </c>
      <c r="F52" s="41">
        <v>57</v>
      </c>
      <c r="G52" s="41">
        <v>103</v>
      </c>
      <c r="H52" s="41">
        <v>29</v>
      </c>
      <c r="I52" s="41">
        <v>84</v>
      </c>
      <c r="J52" s="41">
        <v>254</v>
      </c>
      <c r="K52" s="41">
        <v>203</v>
      </c>
      <c r="L52" s="41">
        <v>84</v>
      </c>
      <c r="M52" s="41">
        <v>43</v>
      </c>
      <c r="N52" s="41">
        <v>154</v>
      </c>
      <c r="O52" s="41">
        <v>124</v>
      </c>
      <c r="P52" s="41">
        <v>51</v>
      </c>
      <c r="Q52" s="41">
        <v>90</v>
      </c>
      <c r="R52" s="41">
        <v>145</v>
      </c>
      <c r="S52" s="41">
        <v>200</v>
      </c>
      <c r="T52" s="41">
        <v>230</v>
      </c>
      <c r="U52" s="41">
        <v>84</v>
      </c>
      <c r="V52" s="41">
        <v>216</v>
      </c>
      <c r="W52" s="41">
        <v>420</v>
      </c>
      <c r="X52" s="41">
        <v>1758</v>
      </c>
      <c r="Y52" s="41">
        <v>88</v>
      </c>
      <c r="Z52" s="41"/>
      <c r="AA52" s="41">
        <v>106</v>
      </c>
      <c r="AB52" s="41">
        <v>157</v>
      </c>
      <c r="AC52" s="41">
        <v>48</v>
      </c>
      <c r="AD52" s="41"/>
      <c r="AE52" s="41">
        <v>101</v>
      </c>
      <c r="AF52" s="41"/>
      <c r="AG52" s="41">
        <v>124</v>
      </c>
      <c r="AH52" s="41">
        <v>203</v>
      </c>
      <c r="AI52" s="41">
        <v>173</v>
      </c>
      <c r="AJ52" s="41">
        <v>82</v>
      </c>
      <c r="AK52" s="41"/>
      <c r="AL52" s="41"/>
      <c r="AM52" s="41">
        <v>836</v>
      </c>
    </row>
    <row r="53" spans="1:39" x14ac:dyDescent="0.25">
      <c r="A53" s="7" t="s">
        <v>65</v>
      </c>
      <c r="B53" s="43"/>
      <c r="C53" s="41">
        <v>7674</v>
      </c>
      <c r="D53" s="41">
        <v>335</v>
      </c>
      <c r="E53" s="41">
        <v>334</v>
      </c>
      <c r="F53" s="41">
        <v>138</v>
      </c>
      <c r="G53" s="41">
        <v>257</v>
      </c>
      <c r="H53" s="41">
        <v>113</v>
      </c>
      <c r="I53" s="41">
        <v>184</v>
      </c>
      <c r="J53" s="41">
        <v>431</v>
      </c>
      <c r="K53" s="41">
        <v>256</v>
      </c>
      <c r="L53" s="41">
        <v>119</v>
      </c>
      <c r="M53" s="41">
        <v>142</v>
      </c>
      <c r="N53" s="41">
        <v>169</v>
      </c>
      <c r="O53" s="41">
        <v>322</v>
      </c>
      <c r="P53" s="41">
        <v>141</v>
      </c>
      <c r="Q53" s="41">
        <v>206</v>
      </c>
      <c r="R53" s="41">
        <v>245</v>
      </c>
      <c r="S53" s="41">
        <v>380</v>
      </c>
      <c r="T53" s="41">
        <v>414</v>
      </c>
      <c r="U53" s="41">
        <v>270</v>
      </c>
      <c r="V53" s="41">
        <v>323</v>
      </c>
      <c r="W53" s="41">
        <v>531</v>
      </c>
      <c r="X53" s="41">
        <v>2255</v>
      </c>
      <c r="Y53" s="41">
        <v>109</v>
      </c>
      <c r="Z53" s="41">
        <v>55</v>
      </c>
      <c r="AA53" s="41">
        <v>114</v>
      </c>
      <c r="AB53" s="41">
        <v>154</v>
      </c>
      <c r="AC53" s="41">
        <v>30</v>
      </c>
      <c r="AD53" s="41"/>
      <c r="AE53" s="41">
        <v>115</v>
      </c>
      <c r="AF53" s="41"/>
      <c r="AG53" s="41">
        <v>88</v>
      </c>
      <c r="AH53" s="41">
        <v>65</v>
      </c>
      <c r="AI53" s="41">
        <v>43</v>
      </c>
      <c r="AJ53" s="41">
        <v>60</v>
      </c>
      <c r="AK53" s="41"/>
      <c r="AL53" s="41">
        <v>68</v>
      </c>
      <c r="AM53" s="41">
        <v>129</v>
      </c>
    </row>
    <row r="54" spans="1:39" ht="15" customHeight="1" x14ac:dyDescent="0.25">
      <c r="A54" s="7" t="s">
        <v>66</v>
      </c>
      <c r="B54" s="43"/>
      <c r="C54" s="41">
        <v>-2747</v>
      </c>
      <c r="D54" s="41">
        <v>-112</v>
      </c>
      <c r="E54" s="41">
        <v>-47</v>
      </c>
      <c r="F54" s="41">
        <v>-81</v>
      </c>
      <c r="G54" s="41">
        <v>-154</v>
      </c>
      <c r="H54" s="41">
        <v>-84</v>
      </c>
      <c r="I54" s="41">
        <v>-100</v>
      </c>
      <c r="J54" s="41">
        <v>-177</v>
      </c>
      <c r="K54" s="41">
        <v>-53</v>
      </c>
      <c r="L54" s="41">
        <v>-35</v>
      </c>
      <c r="M54" s="41">
        <v>-99</v>
      </c>
      <c r="N54" s="41">
        <v>-15</v>
      </c>
      <c r="O54" s="41">
        <v>-198</v>
      </c>
      <c r="P54" s="41">
        <v>-90</v>
      </c>
      <c r="Q54" s="41">
        <v>-116</v>
      </c>
      <c r="R54" s="41">
        <v>-100</v>
      </c>
      <c r="S54" s="41">
        <v>-180</v>
      </c>
      <c r="T54" s="41">
        <v>-184</v>
      </c>
      <c r="U54" s="41">
        <v>-186</v>
      </c>
      <c r="V54" s="41">
        <v>-107</v>
      </c>
      <c r="W54" s="41">
        <v>-111</v>
      </c>
      <c r="X54" s="41">
        <v>-497</v>
      </c>
      <c r="Y54" s="41">
        <v>-21</v>
      </c>
      <c r="Z54" s="41">
        <v>66</v>
      </c>
      <c r="AA54" s="41"/>
      <c r="AB54" s="41">
        <v>3</v>
      </c>
      <c r="AC54" s="41"/>
      <c r="AD54" s="41"/>
      <c r="AE54" s="41">
        <v>14</v>
      </c>
      <c r="AF54" s="41"/>
      <c r="AG54" s="41"/>
      <c r="AH54" s="41"/>
      <c r="AI54" s="41">
        <v>130</v>
      </c>
      <c r="AJ54" s="41">
        <v>22</v>
      </c>
      <c r="AK54" s="41"/>
      <c r="AL54" s="41">
        <v>84</v>
      </c>
      <c r="AM54" s="41"/>
    </row>
    <row r="55" spans="1:39" ht="33" x14ac:dyDescent="0.25">
      <c r="A55" s="7" t="s">
        <v>776</v>
      </c>
      <c r="B55" s="43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</row>
    <row r="56" spans="1:39" x14ac:dyDescent="0.25">
      <c r="A56" s="7" t="s">
        <v>294</v>
      </c>
      <c r="B56" s="43"/>
      <c r="C56" s="41">
        <v>404.7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</row>
    <row r="57" spans="1:39" ht="66" x14ac:dyDescent="0.25">
      <c r="A57" s="7" t="s">
        <v>339</v>
      </c>
      <c r="B57" s="43"/>
      <c r="C57" s="41">
        <v>18.100000000000001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</row>
    <row r="58" spans="1:39" ht="49.5" x14ac:dyDescent="0.25">
      <c r="A58" s="7" t="s">
        <v>295</v>
      </c>
      <c r="B58" s="43"/>
      <c r="C58" s="41">
        <v>6.4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</row>
    <row r="59" spans="1:39" ht="33" x14ac:dyDescent="0.25">
      <c r="A59" s="7" t="s">
        <v>296</v>
      </c>
      <c r="B59" s="43"/>
      <c r="C59" s="41">
        <v>33.6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>
        <v>11</v>
      </c>
      <c r="AH59" s="41"/>
      <c r="AI59" s="41"/>
      <c r="AJ59" s="41"/>
      <c r="AK59" s="41"/>
      <c r="AL59" s="41"/>
      <c r="AM59" s="41">
        <v>16</v>
      </c>
    </row>
    <row r="60" spans="1:39" ht="33" x14ac:dyDescent="0.25">
      <c r="A60" s="7" t="s">
        <v>366</v>
      </c>
      <c r="B60" s="43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</row>
    <row r="61" spans="1:39" ht="33" x14ac:dyDescent="0.25">
      <c r="A61" s="7" t="s">
        <v>376</v>
      </c>
      <c r="B61" s="43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</row>
    <row r="62" spans="1:39" ht="33" x14ac:dyDescent="0.25">
      <c r="A62" s="7" t="s">
        <v>375</v>
      </c>
      <c r="B62" s="43"/>
      <c r="C62" s="41">
        <v>5790.38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</row>
    <row r="63" spans="1:39" ht="73.5" customHeight="1" x14ac:dyDescent="0.25">
      <c r="A63" s="7" t="s">
        <v>297</v>
      </c>
      <c r="B63" s="43"/>
      <c r="C63" s="41">
        <v>97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</row>
    <row r="64" spans="1:39" ht="33" x14ac:dyDescent="0.25">
      <c r="A64" s="7" t="s">
        <v>355</v>
      </c>
      <c r="B64" s="43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</row>
    <row r="65" spans="1:39" ht="33" x14ac:dyDescent="0.25">
      <c r="A65" s="7" t="s">
        <v>328</v>
      </c>
      <c r="B65" s="43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</row>
    <row r="66" spans="1:39" x14ac:dyDescent="0.25">
      <c r="A66" s="47" t="s">
        <v>67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</row>
    <row r="67" spans="1:39" ht="49.5" x14ac:dyDescent="0.25">
      <c r="A67" s="7" t="s">
        <v>68</v>
      </c>
      <c r="B67" s="43" t="s">
        <v>346</v>
      </c>
      <c r="C67" s="41">
        <v>500.5</v>
      </c>
      <c r="D67" s="41" t="s">
        <v>304</v>
      </c>
      <c r="E67" s="41" t="s">
        <v>304</v>
      </c>
      <c r="F67" s="41" t="s">
        <v>304</v>
      </c>
      <c r="G67" s="41" t="s">
        <v>304</v>
      </c>
      <c r="H67" s="41" t="s">
        <v>304</v>
      </c>
      <c r="I67" s="41" t="s">
        <v>304</v>
      </c>
      <c r="J67" s="41" t="s">
        <v>304</v>
      </c>
      <c r="K67" s="41" t="s">
        <v>304</v>
      </c>
      <c r="L67" s="41" t="s">
        <v>304</v>
      </c>
      <c r="M67" s="41" t="s">
        <v>304</v>
      </c>
      <c r="N67" s="41" t="s">
        <v>304</v>
      </c>
      <c r="O67" s="41" t="s">
        <v>304</v>
      </c>
      <c r="P67" s="41" t="s">
        <v>304</v>
      </c>
      <c r="Q67" s="41" t="s">
        <v>304</v>
      </c>
      <c r="R67" s="41" t="s">
        <v>304</v>
      </c>
      <c r="S67" s="41" t="s">
        <v>304</v>
      </c>
      <c r="T67" s="41" t="s">
        <v>304</v>
      </c>
      <c r="U67" s="41" t="s">
        <v>304</v>
      </c>
      <c r="V67" s="41" t="s">
        <v>304</v>
      </c>
      <c r="W67" s="41" t="s">
        <v>304</v>
      </c>
      <c r="X67" s="41" t="s">
        <v>304</v>
      </c>
      <c r="Y67" s="41" t="s">
        <v>304</v>
      </c>
      <c r="Z67" s="41" t="s">
        <v>304</v>
      </c>
      <c r="AA67" s="41" t="s">
        <v>304</v>
      </c>
      <c r="AB67" s="41" t="s">
        <v>304</v>
      </c>
      <c r="AC67" s="41" t="s">
        <v>304</v>
      </c>
      <c r="AD67" s="41" t="s">
        <v>304</v>
      </c>
      <c r="AE67" s="41" t="s">
        <v>304</v>
      </c>
      <c r="AF67" s="41" t="s">
        <v>304</v>
      </c>
      <c r="AG67" s="41" t="s">
        <v>304</v>
      </c>
      <c r="AH67" s="41" t="s">
        <v>304</v>
      </c>
      <c r="AI67" s="41" t="s">
        <v>304</v>
      </c>
      <c r="AJ67" s="41" t="s">
        <v>304</v>
      </c>
      <c r="AK67" s="41" t="s">
        <v>304</v>
      </c>
      <c r="AL67" s="41" t="s">
        <v>304</v>
      </c>
      <c r="AM67" s="41" t="s">
        <v>304</v>
      </c>
    </row>
    <row r="68" spans="1:39" ht="17.25" customHeight="1" x14ac:dyDescent="0.25">
      <c r="A68" s="7" t="s">
        <v>69</v>
      </c>
      <c r="B68" s="43"/>
      <c r="C68" s="41">
        <v>63.6</v>
      </c>
      <c r="D68" s="41" t="s">
        <v>304</v>
      </c>
      <c r="E68" s="41" t="s">
        <v>304</v>
      </c>
      <c r="F68" s="41" t="s">
        <v>304</v>
      </c>
      <c r="G68" s="41" t="s">
        <v>304</v>
      </c>
      <c r="H68" s="41" t="s">
        <v>304</v>
      </c>
      <c r="I68" s="41" t="s">
        <v>304</v>
      </c>
      <c r="J68" s="41" t="s">
        <v>304</v>
      </c>
      <c r="K68" s="41" t="s">
        <v>304</v>
      </c>
      <c r="L68" s="41" t="s">
        <v>304</v>
      </c>
      <c r="M68" s="41" t="s">
        <v>304</v>
      </c>
      <c r="N68" s="41" t="s">
        <v>304</v>
      </c>
      <c r="O68" s="41" t="s">
        <v>304</v>
      </c>
      <c r="P68" s="41" t="s">
        <v>304</v>
      </c>
      <c r="Q68" s="41" t="s">
        <v>304</v>
      </c>
      <c r="R68" s="41" t="s">
        <v>304</v>
      </c>
      <c r="S68" s="41" t="s">
        <v>304</v>
      </c>
      <c r="T68" s="41" t="s">
        <v>304</v>
      </c>
      <c r="U68" s="41" t="s">
        <v>304</v>
      </c>
      <c r="V68" s="41" t="s">
        <v>304</v>
      </c>
      <c r="W68" s="41" t="s">
        <v>304</v>
      </c>
      <c r="X68" s="41" t="s">
        <v>304</v>
      </c>
      <c r="Y68" s="41" t="s">
        <v>304</v>
      </c>
      <c r="Z68" s="41" t="s">
        <v>304</v>
      </c>
      <c r="AA68" s="41" t="s">
        <v>304</v>
      </c>
      <c r="AB68" s="41">
        <v>40</v>
      </c>
      <c r="AC68" s="41" t="s">
        <v>304</v>
      </c>
      <c r="AD68" s="41" t="s">
        <v>304</v>
      </c>
      <c r="AE68" s="41" t="s">
        <v>304</v>
      </c>
      <c r="AF68" s="41" t="s">
        <v>304</v>
      </c>
      <c r="AG68" s="41" t="s">
        <v>304</v>
      </c>
      <c r="AH68" s="41" t="s">
        <v>304</v>
      </c>
      <c r="AI68" s="41" t="s">
        <v>304</v>
      </c>
      <c r="AJ68" s="41" t="s">
        <v>304</v>
      </c>
      <c r="AK68" s="41" t="s">
        <v>304</v>
      </c>
      <c r="AL68" s="41" t="s">
        <v>304</v>
      </c>
      <c r="AM68" s="41" t="s">
        <v>304</v>
      </c>
    </row>
    <row r="69" spans="1:39" ht="17.25" customHeight="1" x14ac:dyDescent="0.25">
      <c r="A69" s="7" t="s">
        <v>70</v>
      </c>
      <c r="B69" s="18"/>
      <c r="C69" s="41">
        <v>11223</v>
      </c>
      <c r="D69" s="41">
        <v>509</v>
      </c>
      <c r="E69" s="41">
        <v>493</v>
      </c>
      <c r="F69" s="41">
        <v>303</v>
      </c>
      <c r="G69" s="41">
        <v>320</v>
      </c>
      <c r="H69" s="41">
        <v>352</v>
      </c>
      <c r="I69" s="41">
        <v>423</v>
      </c>
      <c r="J69" s="41">
        <v>955</v>
      </c>
      <c r="K69" s="41">
        <v>633</v>
      </c>
      <c r="L69" s="41">
        <v>368</v>
      </c>
      <c r="M69" s="41">
        <v>259</v>
      </c>
      <c r="N69" s="41">
        <v>582</v>
      </c>
      <c r="O69" s="41">
        <v>413</v>
      </c>
      <c r="P69" s="41">
        <v>419</v>
      </c>
      <c r="Q69" s="41">
        <v>456</v>
      </c>
      <c r="R69" s="41">
        <v>604</v>
      </c>
      <c r="S69" s="41">
        <v>674</v>
      </c>
      <c r="T69" s="41">
        <v>311</v>
      </c>
      <c r="U69" s="41">
        <v>476</v>
      </c>
      <c r="V69" s="41">
        <v>238</v>
      </c>
      <c r="W69" s="41">
        <v>318</v>
      </c>
      <c r="X69" s="41">
        <v>581</v>
      </c>
      <c r="Y69" s="41">
        <v>1536</v>
      </c>
      <c r="Z69" s="41"/>
      <c r="AA69" s="41"/>
      <c r="AB69" s="41">
        <v>35</v>
      </c>
      <c r="AC69" s="41">
        <v>65</v>
      </c>
      <c r="AD69" s="41"/>
      <c r="AE69" s="41"/>
      <c r="AF69" s="41"/>
      <c r="AG69" s="41">
        <v>244</v>
      </c>
      <c r="AH69" s="41"/>
      <c r="AI69" s="41"/>
      <c r="AJ69" s="41">
        <v>38</v>
      </c>
      <c r="AK69" s="41"/>
      <c r="AL69" s="41"/>
      <c r="AM69" s="41"/>
    </row>
    <row r="70" spans="1:39" ht="18.75" customHeight="1" x14ac:dyDescent="0.25">
      <c r="A70" s="7" t="s">
        <v>71</v>
      </c>
      <c r="B70" s="18"/>
      <c r="C70" s="18" t="s">
        <v>304</v>
      </c>
      <c r="D70" s="18" t="s">
        <v>304</v>
      </c>
      <c r="E70" s="18" t="s">
        <v>304</v>
      </c>
      <c r="F70" s="18" t="s">
        <v>304</v>
      </c>
      <c r="G70" s="18" t="s">
        <v>304</v>
      </c>
      <c r="H70" s="18" t="s">
        <v>304</v>
      </c>
      <c r="I70" s="18" t="s">
        <v>304</v>
      </c>
      <c r="J70" s="18" t="s">
        <v>304</v>
      </c>
      <c r="K70" s="18" t="s">
        <v>304</v>
      </c>
      <c r="L70" s="18" t="s">
        <v>304</v>
      </c>
      <c r="M70" s="18" t="s">
        <v>304</v>
      </c>
      <c r="N70" s="18" t="s">
        <v>304</v>
      </c>
      <c r="O70" s="18" t="s">
        <v>304</v>
      </c>
      <c r="P70" s="18" t="s">
        <v>304</v>
      </c>
      <c r="Q70" s="18" t="s">
        <v>304</v>
      </c>
      <c r="R70" s="18" t="s">
        <v>304</v>
      </c>
      <c r="S70" s="18" t="s">
        <v>304</v>
      </c>
      <c r="T70" s="18" t="s">
        <v>304</v>
      </c>
      <c r="U70" s="18" t="s">
        <v>304</v>
      </c>
      <c r="V70" s="18" t="s">
        <v>304</v>
      </c>
      <c r="W70" s="18" t="s">
        <v>304</v>
      </c>
      <c r="X70" s="18" t="s">
        <v>304</v>
      </c>
      <c r="Y70" s="18" t="s">
        <v>304</v>
      </c>
      <c r="Z70" s="18" t="s">
        <v>304</v>
      </c>
      <c r="AA70" s="18" t="s">
        <v>304</v>
      </c>
      <c r="AB70" s="18" t="s">
        <v>304</v>
      </c>
      <c r="AC70" s="18" t="s">
        <v>304</v>
      </c>
      <c r="AD70" s="18" t="s">
        <v>304</v>
      </c>
      <c r="AE70" s="18" t="s">
        <v>304</v>
      </c>
      <c r="AF70" s="18" t="s">
        <v>304</v>
      </c>
      <c r="AG70" s="18" t="s">
        <v>304</v>
      </c>
      <c r="AH70" s="18" t="s">
        <v>304</v>
      </c>
      <c r="AI70" s="18" t="s">
        <v>304</v>
      </c>
      <c r="AJ70" s="18" t="s">
        <v>304</v>
      </c>
      <c r="AK70" s="18" t="s">
        <v>304</v>
      </c>
      <c r="AL70" s="18" t="s">
        <v>304</v>
      </c>
      <c r="AM70" s="18" t="s">
        <v>304</v>
      </c>
    </row>
    <row r="71" spans="1:39" ht="18.75" customHeight="1" x14ac:dyDescent="0.25">
      <c r="A71" s="7" t="s">
        <v>72</v>
      </c>
      <c r="B71" s="18"/>
      <c r="C71" s="41">
        <v>5695</v>
      </c>
      <c r="D71" s="41">
        <v>314</v>
      </c>
      <c r="E71" s="41">
        <v>245</v>
      </c>
      <c r="F71" s="41">
        <v>138</v>
      </c>
      <c r="G71" s="41">
        <v>130</v>
      </c>
      <c r="H71" s="41">
        <v>153</v>
      </c>
      <c r="I71" s="41">
        <v>168</v>
      </c>
      <c r="J71" s="41">
        <v>568</v>
      </c>
      <c r="K71" s="41">
        <v>228</v>
      </c>
      <c r="L71" s="41">
        <v>164</v>
      </c>
      <c r="M71" s="41">
        <v>89</v>
      </c>
      <c r="N71" s="41">
        <v>299</v>
      </c>
      <c r="O71" s="41">
        <v>220</v>
      </c>
      <c r="P71" s="41">
        <v>140</v>
      </c>
      <c r="Q71" s="41">
        <v>174</v>
      </c>
      <c r="R71" s="41">
        <v>241</v>
      </c>
      <c r="S71" s="41">
        <v>418</v>
      </c>
      <c r="T71" s="41">
        <v>144</v>
      </c>
      <c r="U71" s="41">
        <v>223</v>
      </c>
      <c r="V71" s="41">
        <v>148</v>
      </c>
      <c r="W71" s="41">
        <v>156</v>
      </c>
      <c r="X71" s="41">
        <v>345</v>
      </c>
      <c r="Y71" s="41">
        <v>990</v>
      </c>
      <c r="Z71" s="41"/>
      <c r="AA71" s="41"/>
      <c r="AB71" s="41"/>
      <c r="AC71" s="41">
        <v>25</v>
      </c>
      <c r="AD71" s="41"/>
      <c r="AE71" s="41"/>
      <c r="AF71" s="41"/>
      <c r="AG71" s="41"/>
      <c r="AH71" s="41"/>
      <c r="AI71" s="41"/>
      <c r="AJ71" s="41">
        <v>22</v>
      </c>
      <c r="AK71" s="41"/>
      <c r="AL71" s="41"/>
      <c r="AM71" s="41"/>
    </row>
    <row r="72" spans="1:39" ht="18.75" customHeight="1" x14ac:dyDescent="0.25">
      <c r="A72" s="7" t="s">
        <v>73</v>
      </c>
      <c r="B72" s="18"/>
      <c r="C72" s="41">
        <v>308</v>
      </c>
      <c r="D72" s="41">
        <v>16</v>
      </c>
      <c r="E72" s="41">
        <v>11</v>
      </c>
      <c r="F72" s="41">
        <v>4</v>
      </c>
      <c r="G72" s="41">
        <v>3</v>
      </c>
      <c r="H72" s="41">
        <v>4</v>
      </c>
      <c r="I72" s="41">
        <v>8</v>
      </c>
      <c r="J72" s="41">
        <v>15</v>
      </c>
      <c r="K72" s="41">
        <v>10</v>
      </c>
      <c r="L72" s="41">
        <v>5</v>
      </c>
      <c r="M72" s="41">
        <v>5</v>
      </c>
      <c r="N72" s="41">
        <v>14</v>
      </c>
      <c r="O72" s="41">
        <v>5</v>
      </c>
      <c r="P72" s="41">
        <v>7</v>
      </c>
      <c r="Q72" s="41">
        <v>6</v>
      </c>
      <c r="R72" s="41">
        <v>9</v>
      </c>
      <c r="S72" s="41">
        <v>13</v>
      </c>
      <c r="T72" s="41">
        <v>18</v>
      </c>
      <c r="U72" s="41">
        <v>7</v>
      </c>
      <c r="V72" s="41">
        <v>10</v>
      </c>
      <c r="W72" s="41">
        <v>12</v>
      </c>
      <c r="X72" s="41">
        <v>30</v>
      </c>
      <c r="Y72" s="41">
        <v>96</v>
      </c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</row>
    <row r="73" spans="1:39" ht="18.75" customHeight="1" x14ac:dyDescent="0.25">
      <c r="A73" s="7" t="s">
        <v>74</v>
      </c>
      <c r="B73" s="18"/>
      <c r="C73" s="41">
        <v>69</v>
      </c>
      <c r="D73" s="41">
        <v>4</v>
      </c>
      <c r="E73" s="41">
        <v>5</v>
      </c>
      <c r="F73" s="41">
        <v>3</v>
      </c>
      <c r="G73" s="41">
        <v>1</v>
      </c>
      <c r="H73" s="41">
        <v>2</v>
      </c>
      <c r="I73" s="41">
        <v>1</v>
      </c>
      <c r="J73" s="41">
        <v>1</v>
      </c>
      <c r="K73" s="41">
        <v>2</v>
      </c>
      <c r="L73" s="41">
        <v>0</v>
      </c>
      <c r="M73" s="41">
        <v>0</v>
      </c>
      <c r="N73" s="41">
        <v>4</v>
      </c>
      <c r="O73" s="41">
        <v>1</v>
      </c>
      <c r="P73" s="41">
        <v>0</v>
      </c>
      <c r="Q73" s="41">
        <v>0</v>
      </c>
      <c r="R73" s="41">
        <v>0</v>
      </c>
      <c r="S73" s="41">
        <v>4</v>
      </c>
      <c r="T73" s="41">
        <v>1</v>
      </c>
      <c r="U73" s="41">
        <v>0</v>
      </c>
      <c r="V73" s="41">
        <v>7</v>
      </c>
      <c r="W73" s="41">
        <v>1</v>
      </c>
      <c r="X73" s="41">
        <v>6</v>
      </c>
      <c r="Y73" s="41">
        <v>26</v>
      </c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</row>
    <row r="74" spans="1:39" ht="33" customHeight="1" x14ac:dyDescent="0.25">
      <c r="A74" s="7" t="s">
        <v>75</v>
      </c>
      <c r="B74" s="18"/>
      <c r="C74" s="41">
        <v>31</v>
      </c>
      <c r="D74" s="41">
        <v>6</v>
      </c>
      <c r="E74" s="41">
        <v>1</v>
      </c>
      <c r="F74" s="41">
        <v>0</v>
      </c>
      <c r="G74" s="41">
        <v>0</v>
      </c>
      <c r="H74" s="41">
        <v>0</v>
      </c>
      <c r="I74" s="41">
        <v>1</v>
      </c>
      <c r="J74" s="41">
        <v>3</v>
      </c>
      <c r="K74" s="41">
        <v>4</v>
      </c>
      <c r="L74" s="41">
        <v>0</v>
      </c>
      <c r="M74" s="41">
        <v>0</v>
      </c>
      <c r="N74" s="41">
        <v>2</v>
      </c>
      <c r="O74" s="41">
        <v>0</v>
      </c>
      <c r="P74" s="41">
        <v>2</v>
      </c>
      <c r="Q74" s="41">
        <v>1</v>
      </c>
      <c r="R74" s="41">
        <v>1</v>
      </c>
      <c r="S74" s="41">
        <v>3</v>
      </c>
      <c r="T74" s="41">
        <v>0</v>
      </c>
      <c r="U74" s="41">
        <v>0</v>
      </c>
      <c r="V74" s="41">
        <v>2</v>
      </c>
      <c r="W74" s="41">
        <v>0</v>
      </c>
      <c r="X74" s="43">
        <v>2</v>
      </c>
      <c r="Y74" s="43">
        <v>3</v>
      </c>
      <c r="Z74" s="43"/>
      <c r="AA74" s="41"/>
      <c r="AB74" s="41"/>
      <c r="AC74" s="41" t="s">
        <v>384</v>
      </c>
      <c r="AD74" s="41"/>
      <c r="AE74" s="41"/>
      <c r="AF74" s="41"/>
      <c r="AG74" s="41"/>
      <c r="AH74" s="41"/>
      <c r="AI74" s="41"/>
      <c r="AJ74" s="41"/>
      <c r="AK74" s="41"/>
      <c r="AL74" s="41"/>
      <c r="AM74" s="41">
        <v>0</v>
      </c>
    </row>
    <row r="75" spans="1:39" ht="19.5" customHeight="1" x14ac:dyDescent="0.25">
      <c r="A75" s="7" t="s">
        <v>76</v>
      </c>
      <c r="B75" s="18"/>
      <c r="C75" s="41">
        <v>9</v>
      </c>
      <c r="D75" s="41">
        <v>1</v>
      </c>
      <c r="E75" s="41">
        <v>0</v>
      </c>
      <c r="F75" s="41">
        <v>0</v>
      </c>
      <c r="G75" s="41">
        <v>2</v>
      </c>
      <c r="H75" s="41">
        <v>1</v>
      </c>
      <c r="I75" s="41">
        <v>0</v>
      </c>
      <c r="J75" s="41">
        <v>1</v>
      </c>
      <c r="K75" s="41">
        <v>0</v>
      </c>
      <c r="L75" s="41">
        <v>0</v>
      </c>
      <c r="M75" s="41">
        <v>0</v>
      </c>
      <c r="N75" s="41">
        <v>1</v>
      </c>
      <c r="O75" s="41">
        <v>0</v>
      </c>
      <c r="P75" s="41">
        <v>0</v>
      </c>
      <c r="Q75" s="41">
        <v>0</v>
      </c>
      <c r="R75" s="41">
        <v>0</v>
      </c>
      <c r="S75" s="41">
        <v>1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2</v>
      </c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>
        <v>0</v>
      </c>
    </row>
    <row r="76" spans="1:39" ht="18.75" customHeight="1" x14ac:dyDescent="0.25">
      <c r="A76" s="7" t="s">
        <v>77</v>
      </c>
      <c r="B76" s="18"/>
      <c r="C76" s="41">
        <v>2000</v>
      </c>
      <c r="D76" s="41">
        <v>87</v>
      </c>
      <c r="E76" s="41">
        <v>81</v>
      </c>
      <c r="F76" s="41">
        <v>55</v>
      </c>
      <c r="G76" s="41">
        <v>55</v>
      </c>
      <c r="H76" s="41">
        <v>59</v>
      </c>
      <c r="I76" s="41">
        <v>86</v>
      </c>
      <c r="J76" s="41">
        <v>141</v>
      </c>
      <c r="K76" s="41">
        <v>122</v>
      </c>
      <c r="L76" s="41">
        <v>95</v>
      </c>
      <c r="M76" s="41">
        <v>43</v>
      </c>
      <c r="N76" s="41">
        <v>119</v>
      </c>
      <c r="O76" s="41">
        <v>76</v>
      </c>
      <c r="P76" s="41">
        <v>56</v>
      </c>
      <c r="Q76" s="41">
        <v>69</v>
      </c>
      <c r="R76" s="41">
        <v>132</v>
      </c>
      <c r="S76" s="41">
        <v>119</v>
      </c>
      <c r="T76" s="41">
        <v>46</v>
      </c>
      <c r="U76" s="41">
        <v>87</v>
      </c>
      <c r="V76" s="41">
        <v>48</v>
      </c>
      <c r="W76" s="41">
        <v>33</v>
      </c>
      <c r="X76" s="41">
        <v>100</v>
      </c>
      <c r="Y76" s="41">
        <v>291</v>
      </c>
      <c r="Z76" s="41"/>
      <c r="AA76" s="41"/>
      <c r="AB76" s="41">
        <v>3</v>
      </c>
      <c r="AC76" s="41">
        <v>13</v>
      </c>
      <c r="AD76" s="41"/>
      <c r="AE76" s="41"/>
      <c r="AF76" s="41"/>
      <c r="AG76" s="41"/>
      <c r="AH76" s="41"/>
      <c r="AI76" s="41"/>
      <c r="AJ76" s="41"/>
      <c r="AK76" s="41"/>
      <c r="AL76" s="41"/>
      <c r="AM76" s="41"/>
    </row>
    <row r="77" spans="1:39" ht="33" customHeight="1" x14ac:dyDescent="0.25">
      <c r="A77" s="7" t="s">
        <v>377</v>
      </c>
      <c r="B77" s="18"/>
      <c r="C77" s="41">
        <v>1.7</v>
      </c>
      <c r="D77" s="41" t="s">
        <v>304</v>
      </c>
      <c r="E77" s="41" t="s">
        <v>304</v>
      </c>
      <c r="F77" s="41" t="s">
        <v>304</v>
      </c>
      <c r="G77" s="41" t="s">
        <v>304</v>
      </c>
      <c r="H77" s="41" t="s">
        <v>304</v>
      </c>
      <c r="I77" s="41" t="s">
        <v>304</v>
      </c>
      <c r="J77" s="41" t="s">
        <v>304</v>
      </c>
      <c r="K77" s="41" t="s">
        <v>304</v>
      </c>
      <c r="L77" s="41" t="s">
        <v>304</v>
      </c>
      <c r="M77" s="41" t="s">
        <v>304</v>
      </c>
      <c r="N77" s="41" t="s">
        <v>304</v>
      </c>
      <c r="O77" s="41" t="s">
        <v>304</v>
      </c>
      <c r="P77" s="41" t="s">
        <v>304</v>
      </c>
      <c r="Q77" s="41" t="s">
        <v>304</v>
      </c>
      <c r="R77" s="41" t="s">
        <v>304</v>
      </c>
      <c r="S77" s="41" t="s">
        <v>304</v>
      </c>
      <c r="T77" s="41" t="s">
        <v>304</v>
      </c>
      <c r="U77" s="41" t="s">
        <v>304</v>
      </c>
      <c r="V77" s="41" t="s">
        <v>304</v>
      </c>
      <c r="W77" s="41" t="s">
        <v>304</v>
      </c>
      <c r="X77" s="41" t="s">
        <v>304</v>
      </c>
      <c r="Y77" s="41" t="s">
        <v>304</v>
      </c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>
        <v>2.1</v>
      </c>
    </row>
    <row r="78" spans="1:39" ht="16.5" customHeight="1" x14ac:dyDescent="0.25">
      <c r="A78" s="7" t="s">
        <v>78</v>
      </c>
      <c r="B78" s="18"/>
      <c r="C78" s="18" t="s">
        <v>304</v>
      </c>
      <c r="D78" s="18" t="s">
        <v>304</v>
      </c>
      <c r="E78" s="18" t="s">
        <v>304</v>
      </c>
      <c r="F78" s="18" t="s">
        <v>304</v>
      </c>
      <c r="G78" s="18" t="s">
        <v>304</v>
      </c>
      <c r="H78" s="18" t="s">
        <v>304</v>
      </c>
      <c r="I78" s="18" t="s">
        <v>304</v>
      </c>
      <c r="J78" s="18" t="s">
        <v>304</v>
      </c>
      <c r="K78" s="18" t="s">
        <v>304</v>
      </c>
      <c r="L78" s="18" t="s">
        <v>304</v>
      </c>
      <c r="M78" s="18" t="s">
        <v>304</v>
      </c>
      <c r="N78" s="18" t="s">
        <v>304</v>
      </c>
      <c r="O78" s="18" t="s">
        <v>304</v>
      </c>
      <c r="P78" s="18" t="s">
        <v>304</v>
      </c>
      <c r="Q78" s="18" t="s">
        <v>304</v>
      </c>
      <c r="R78" s="18" t="s">
        <v>304</v>
      </c>
      <c r="S78" s="18" t="s">
        <v>304</v>
      </c>
      <c r="T78" s="18" t="s">
        <v>304</v>
      </c>
      <c r="U78" s="18" t="s">
        <v>304</v>
      </c>
      <c r="V78" s="18" t="s">
        <v>304</v>
      </c>
      <c r="W78" s="18" t="s">
        <v>304</v>
      </c>
      <c r="X78" s="18" t="s">
        <v>304</v>
      </c>
      <c r="Y78" s="18" t="s">
        <v>304</v>
      </c>
      <c r="Z78" s="18" t="s">
        <v>304</v>
      </c>
      <c r="AA78" s="18" t="s">
        <v>304</v>
      </c>
      <c r="AB78" s="18" t="s">
        <v>304</v>
      </c>
      <c r="AC78" s="18" t="s">
        <v>304</v>
      </c>
      <c r="AD78" s="18" t="s">
        <v>304</v>
      </c>
      <c r="AE78" s="18" t="s">
        <v>304</v>
      </c>
      <c r="AF78" s="18" t="s">
        <v>304</v>
      </c>
      <c r="AG78" s="18" t="s">
        <v>304</v>
      </c>
      <c r="AH78" s="18" t="s">
        <v>304</v>
      </c>
      <c r="AI78" s="18" t="s">
        <v>304</v>
      </c>
      <c r="AJ78" s="18" t="s">
        <v>304</v>
      </c>
      <c r="AK78" s="18" t="s">
        <v>304</v>
      </c>
      <c r="AL78" s="18" t="s">
        <v>304</v>
      </c>
      <c r="AM78" s="18" t="s">
        <v>304</v>
      </c>
    </row>
    <row r="79" spans="1:39" ht="27.75" customHeight="1" x14ac:dyDescent="0.25">
      <c r="A79" s="7" t="s">
        <v>79</v>
      </c>
      <c r="B79" s="18"/>
      <c r="C79" s="41">
        <v>33440</v>
      </c>
      <c r="D79" s="41">
        <v>1672</v>
      </c>
      <c r="E79" s="41">
        <v>1392</v>
      </c>
      <c r="F79" s="41">
        <v>1013</v>
      </c>
      <c r="G79" s="41">
        <v>1035</v>
      </c>
      <c r="H79" s="41">
        <v>1123</v>
      </c>
      <c r="I79" s="41">
        <v>1248</v>
      </c>
      <c r="J79" s="41">
        <v>3189</v>
      </c>
      <c r="K79" s="41">
        <v>1404</v>
      </c>
      <c r="L79" s="41">
        <v>1037</v>
      </c>
      <c r="M79" s="41">
        <v>738</v>
      </c>
      <c r="N79" s="41">
        <v>1659</v>
      </c>
      <c r="O79" s="41">
        <v>1150</v>
      </c>
      <c r="P79" s="41">
        <v>1153</v>
      </c>
      <c r="Q79" s="41">
        <v>1335</v>
      </c>
      <c r="R79" s="41">
        <v>1601</v>
      </c>
      <c r="S79" s="41">
        <v>1769</v>
      </c>
      <c r="T79" s="41">
        <v>1104</v>
      </c>
      <c r="U79" s="41">
        <v>1271</v>
      </c>
      <c r="V79" s="41">
        <v>1028</v>
      </c>
      <c r="W79" s="41">
        <v>764</v>
      </c>
      <c r="X79" s="41">
        <v>1630</v>
      </c>
      <c r="Y79" s="41">
        <v>5125</v>
      </c>
      <c r="Z79" s="41"/>
      <c r="AA79" s="41"/>
      <c r="AB79" s="41"/>
      <c r="AC79" s="41">
        <v>215</v>
      </c>
      <c r="AD79" s="41"/>
      <c r="AE79" s="41"/>
      <c r="AF79" s="41"/>
      <c r="AG79" s="41"/>
      <c r="AH79" s="41"/>
      <c r="AI79" s="41"/>
      <c r="AJ79" s="41">
        <v>134</v>
      </c>
      <c r="AK79" s="41"/>
      <c r="AL79" s="41"/>
      <c r="AM79" s="41"/>
    </row>
    <row r="80" spans="1:39" ht="19.5" customHeight="1" x14ac:dyDescent="0.25">
      <c r="A80" s="7" t="s">
        <v>80</v>
      </c>
      <c r="B80" s="18"/>
      <c r="C80" s="41">
        <v>11463</v>
      </c>
      <c r="D80" s="41">
        <v>632</v>
      </c>
      <c r="E80" s="41">
        <v>418</v>
      </c>
      <c r="F80" s="41">
        <v>380</v>
      </c>
      <c r="G80" s="41">
        <v>555</v>
      </c>
      <c r="H80" s="41">
        <v>423</v>
      </c>
      <c r="I80" s="41">
        <v>413</v>
      </c>
      <c r="J80" s="41">
        <v>905</v>
      </c>
      <c r="K80" s="41">
        <v>521</v>
      </c>
      <c r="L80" s="41">
        <v>307</v>
      </c>
      <c r="M80" s="41">
        <v>306</v>
      </c>
      <c r="N80" s="41">
        <v>443</v>
      </c>
      <c r="O80" s="41">
        <v>417</v>
      </c>
      <c r="P80" s="41">
        <v>415</v>
      </c>
      <c r="Q80" s="41">
        <v>527</v>
      </c>
      <c r="R80" s="41">
        <v>569</v>
      </c>
      <c r="S80" s="41">
        <v>718</v>
      </c>
      <c r="T80" s="41">
        <v>368</v>
      </c>
      <c r="U80" s="41">
        <v>516</v>
      </c>
      <c r="V80" s="41">
        <v>436</v>
      </c>
      <c r="W80" s="41">
        <v>274</v>
      </c>
      <c r="X80" s="41">
        <v>441</v>
      </c>
      <c r="Y80" s="41">
        <v>1479</v>
      </c>
      <c r="Z80" s="41"/>
      <c r="AA80" s="41"/>
      <c r="AB80" s="41"/>
      <c r="AC80" s="41">
        <v>56</v>
      </c>
      <c r="AD80" s="41"/>
      <c r="AE80" s="41"/>
      <c r="AF80" s="41"/>
      <c r="AG80" s="41"/>
      <c r="AH80" s="41"/>
      <c r="AI80" s="41"/>
      <c r="AJ80" s="41">
        <v>52</v>
      </c>
      <c r="AK80" s="41"/>
      <c r="AL80" s="41"/>
      <c r="AM80" s="41"/>
    </row>
    <row r="81" spans="1:39" ht="33.75" customHeight="1" x14ac:dyDescent="0.25">
      <c r="A81" s="7" t="s">
        <v>325</v>
      </c>
      <c r="B81" s="19"/>
      <c r="C81" s="19">
        <v>34.299999999999997</v>
      </c>
      <c r="D81" s="19">
        <v>37.799999999999997</v>
      </c>
      <c r="E81" s="19">
        <v>30</v>
      </c>
      <c r="F81" s="19">
        <v>37.5</v>
      </c>
      <c r="G81" s="19">
        <v>53.6</v>
      </c>
      <c r="H81" s="19">
        <v>37.700000000000003</v>
      </c>
      <c r="I81" s="19">
        <v>33.1</v>
      </c>
      <c r="J81" s="19">
        <v>28.4</v>
      </c>
      <c r="K81" s="19">
        <v>37.1</v>
      </c>
      <c r="L81" s="19">
        <v>29.6</v>
      </c>
      <c r="M81" s="19">
        <v>41.5</v>
      </c>
      <c r="N81" s="19">
        <v>26.7</v>
      </c>
      <c r="O81" s="19">
        <v>36.299999999999997</v>
      </c>
      <c r="P81" s="19">
        <v>36</v>
      </c>
      <c r="Q81" s="19">
        <v>39.5</v>
      </c>
      <c r="R81" s="19">
        <v>35.5</v>
      </c>
      <c r="S81" s="19">
        <v>40.6</v>
      </c>
      <c r="T81" s="19">
        <v>33.299999999999997</v>
      </c>
      <c r="U81" s="19">
        <v>40.6</v>
      </c>
      <c r="V81" s="19">
        <v>42.4</v>
      </c>
      <c r="W81" s="19">
        <v>35.9</v>
      </c>
      <c r="X81" s="19">
        <v>27.1</v>
      </c>
      <c r="Y81" s="19">
        <v>28.9</v>
      </c>
      <c r="Z81" s="19"/>
      <c r="AA81" s="41"/>
      <c r="AB81" s="41"/>
      <c r="AC81" s="41"/>
      <c r="AD81" s="41"/>
      <c r="AE81" s="41"/>
      <c r="AF81" s="41"/>
      <c r="AG81" s="41"/>
      <c r="AH81" s="41"/>
      <c r="AI81" s="41"/>
      <c r="AJ81" s="41">
        <v>38.700000000000003</v>
      </c>
      <c r="AK81" s="41"/>
      <c r="AL81" s="41"/>
      <c r="AM81" s="41"/>
    </row>
    <row r="82" spans="1:39" ht="15" customHeight="1" x14ac:dyDescent="0.25">
      <c r="A82" s="7" t="s">
        <v>81</v>
      </c>
      <c r="B82" s="18"/>
      <c r="C82" s="41">
        <v>5095</v>
      </c>
      <c r="D82" s="41">
        <v>242</v>
      </c>
      <c r="E82" s="41">
        <v>225</v>
      </c>
      <c r="F82" s="41">
        <v>238</v>
      </c>
      <c r="G82" s="41">
        <v>184</v>
      </c>
      <c r="H82" s="41">
        <v>184</v>
      </c>
      <c r="I82" s="41">
        <v>214</v>
      </c>
      <c r="J82" s="41">
        <v>321</v>
      </c>
      <c r="K82" s="41">
        <v>360</v>
      </c>
      <c r="L82" s="41">
        <v>152</v>
      </c>
      <c r="M82" s="41">
        <v>158</v>
      </c>
      <c r="N82" s="41">
        <v>200</v>
      </c>
      <c r="O82" s="41">
        <v>256</v>
      </c>
      <c r="P82" s="41">
        <v>203</v>
      </c>
      <c r="Q82" s="41">
        <v>294</v>
      </c>
      <c r="R82" s="41">
        <v>290</v>
      </c>
      <c r="S82" s="41">
        <v>406</v>
      </c>
      <c r="T82" s="41">
        <v>175</v>
      </c>
      <c r="U82" s="41">
        <v>244</v>
      </c>
      <c r="V82" s="41">
        <v>121</v>
      </c>
      <c r="W82" s="41">
        <v>88</v>
      </c>
      <c r="X82" s="41">
        <v>207</v>
      </c>
      <c r="Y82" s="41">
        <v>333</v>
      </c>
      <c r="Z82" s="41"/>
      <c r="AA82" s="41"/>
      <c r="AB82" s="41"/>
      <c r="AC82" s="41">
        <v>20</v>
      </c>
      <c r="AD82" s="41"/>
      <c r="AE82" s="41"/>
      <c r="AF82" s="41"/>
      <c r="AG82" s="41"/>
      <c r="AH82" s="41"/>
      <c r="AI82" s="41"/>
      <c r="AJ82" s="41">
        <v>13</v>
      </c>
      <c r="AK82" s="41"/>
      <c r="AL82" s="41"/>
      <c r="AM82" s="41"/>
    </row>
    <row r="83" spans="1:39" ht="15" customHeight="1" x14ac:dyDescent="0.25">
      <c r="A83" s="7" t="s">
        <v>82</v>
      </c>
      <c r="B83" s="18"/>
      <c r="C83" s="41">
        <v>5113</v>
      </c>
      <c r="D83" s="41">
        <v>213</v>
      </c>
      <c r="E83" s="41">
        <v>321</v>
      </c>
      <c r="F83" s="41">
        <v>220</v>
      </c>
      <c r="G83" s="41">
        <v>226</v>
      </c>
      <c r="H83" s="41">
        <v>188</v>
      </c>
      <c r="I83" s="41">
        <v>290</v>
      </c>
      <c r="J83" s="41">
        <v>333</v>
      </c>
      <c r="K83" s="41">
        <v>49</v>
      </c>
      <c r="L83" s="41">
        <v>190</v>
      </c>
      <c r="M83" s="41">
        <v>174</v>
      </c>
      <c r="N83" s="41">
        <v>236</v>
      </c>
      <c r="O83" s="41">
        <v>180</v>
      </c>
      <c r="P83" s="41">
        <v>302</v>
      </c>
      <c r="Q83" s="41">
        <v>256</v>
      </c>
      <c r="R83" s="41">
        <v>210</v>
      </c>
      <c r="S83" s="41">
        <v>196</v>
      </c>
      <c r="T83" s="41">
        <v>237</v>
      </c>
      <c r="U83" s="41">
        <v>154</v>
      </c>
      <c r="V83" s="41">
        <v>273</v>
      </c>
      <c r="W83" s="41">
        <v>61</v>
      </c>
      <c r="X83" s="41">
        <v>147</v>
      </c>
      <c r="Y83" s="41">
        <v>657</v>
      </c>
      <c r="Z83" s="41"/>
      <c r="AA83" s="41"/>
      <c r="AB83" s="41">
        <v>2</v>
      </c>
      <c r="AC83" s="41">
        <v>5</v>
      </c>
      <c r="AD83" s="41"/>
      <c r="AE83" s="41"/>
      <c r="AF83" s="41"/>
      <c r="AG83" s="41"/>
      <c r="AH83" s="41"/>
      <c r="AI83" s="41"/>
      <c r="AJ83" s="41">
        <v>69</v>
      </c>
      <c r="AK83" s="41"/>
      <c r="AL83" s="41"/>
      <c r="AM83" s="41"/>
    </row>
    <row r="84" spans="1:39" x14ac:dyDescent="0.25">
      <c r="A84" s="47" t="s">
        <v>83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</row>
    <row r="85" spans="1:39" ht="46.5" customHeight="1" x14ac:dyDescent="0.25">
      <c r="A85" s="7" t="s">
        <v>84</v>
      </c>
      <c r="B85" s="43" t="s">
        <v>326</v>
      </c>
      <c r="C85" s="43" t="s">
        <v>381</v>
      </c>
      <c r="D85" s="43">
        <v>5337</v>
      </c>
      <c r="E85" s="43">
        <v>5272</v>
      </c>
      <c r="F85" s="43">
        <v>5399</v>
      </c>
      <c r="G85" s="43">
        <v>5450</v>
      </c>
      <c r="H85" s="43">
        <v>5947</v>
      </c>
      <c r="I85" s="43">
        <v>5749</v>
      </c>
      <c r="J85" s="43">
        <v>5481</v>
      </c>
      <c r="K85" s="43">
        <v>5141</v>
      </c>
      <c r="L85" s="43">
        <v>5022</v>
      </c>
      <c r="M85" s="43">
        <v>5378</v>
      </c>
      <c r="N85" s="43">
        <v>5630</v>
      </c>
      <c r="O85" s="43">
        <v>6493</v>
      </c>
      <c r="P85" s="43">
        <v>5806</v>
      </c>
      <c r="Q85" s="43">
        <v>5594</v>
      </c>
      <c r="R85" s="43">
        <v>5590</v>
      </c>
      <c r="S85" s="43">
        <v>5416</v>
      </c>
      <c r="T85" s="43">
        <v>5740</v>
      </c>
      <c r="U85" s="43">
        <v>5616</v>
      </c>
      <c r="V85" s="41">
        <v>6655</v>
      </c>
      <c r="W85" s="41">
        <v>5867</v>
      </c>
      <c r="X85" s="41">
        <v>7203</v>
      </c>
      <c r="Y85" s="43">
        <v>6643</v>
      </c>
      <c r="Z85" s="43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 t="s">
        <v>572</v>
      </c>
    </row>
    <row r="86" spans="1:39" ht="49.5" x14ac:dyDescent="0.25">
      <c r="A86" s="7" t="s">
        <v>85</v>
      </c>
      <c r="B86" s="43"/>
      <c r="C86" s="41">
        <v>5842.23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</row>
    <row r="87" spans="1:39" x14ac:dyDescent="0.25">
      <c r="A87" s="7" t="s">
        <v>86</v>
      </c>
      <c r="B87" s="43"/>
      <c r="C87" s="43">
        <v>5914.33</v>
      </c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</row>
    <row r="88" spans="1:39" ht="33" x14ac:dyDescent="0.25">
      <c r="A88" s="7" t="s">
        <v>87</v>
      </c>
      <c r="B88" s="43"/>
      <c r="C88" s="43">
        <v>5457.15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>
        <v>5420</v>
      </c>
    </row>
    <row r="89" spans="1:39" x14ac:dyDescent="0.25">
      <c r="A89" s="7" t="s">
        <v>88</v>
      </c>
      <c r="B89" s="43"/>
      <c r="C89" s="43">
        <v>5872.28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</row>
    <row r="90" spans="1:39" x14ac:dyDescent="0.25">
      <c r="A90" s="7" t="s">
        <v>89</v>
      </c>
      <c r="B90" s="43"/>
      <c r="C90" s="43">
        <v>4562.0600000000004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</row>
    <row r="91" spans="1:39" ht="33" x14ac:dyDescent="0.25">
      <c r="A91" s="7" t="s">
        <v>90</v>
      </c>
      <c r="B91" s="43"/>
      <c r="C91" s="43">
        <v>7895.45</v>
      </c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</row>
    <row r="92" spans="1:39" ht="33" x14ac:dyDescent="0.25">
      <c r="A92" s="7" t="s">
        <v>91</v>
      </c>
      <c r="B92" s="43"/>
      <c r="C92" s="43">
        <v>4759.2299999999996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>
        <v>4050</v>
      </c>
    </row>
    <row r="93" spans="1:39" x14ac:dyDescent="0.25">
      <c r="A93" s="7" t="s">
        <v>92</v>
      </c>
      <c r="B93" s="43"/>
      <c r="C93" s="43">
        <v>5595.66</v>
      </c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>
        <v>6600</v>
      </c>
      <c r="AD93" s="41"/>
      <c r="AE93" s="41"/>
      <c r="AF93" s="41"/>
      <c r="AG93" s="41"/>
      <c r="AH93" s="41"/>
      <c r="AI93" s="41"/>
      <c r="AJ93" s="41"/>
      <c r="AK93" s="41"/>
      <c r="AL93" s="41"/>
      <c r="AM93" s="41">
        <v>5200</v>
      </c>
    </row>
    <row r="94" spans="1:39" x14ac:dyDescent="0.25">
      <c r="A94" s="7" t="s">
        <v>93</v>
      </c>
      <c r="B94" s="43"/>
      <c r="C94" s="43">
        <v>6396.44</v>
      </c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>
        <v>6280</v>
      </c>
    </row>
    <row r="95" spans="1:39" x14ac:dyDescent="0.25">
      <c r="A95" s="7" t="s">
        <v>94</v>
      </c>
      <c r="B95" s="43"/>
      <c r="C95" s="43">
        <v>6012.52</v>
      </c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</row>
    <row r="96" spans="1:39" ht="33" x14ac:dyDescent="0.25">
      <c r="A96" s="7" t="s">
        <v>95</v>
      </c>
      <c r="B96" s="43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</row>
    <row r="97" spans="1:39" x14ac:dyDescent="0.25">
      <c r="A97" s="7" t="s">
        <v>96</v>
      </c>
      <c r="B97" s="18"/>
      <c r="C97" s="41">
        <v>7233.9</v>
      </c>
      <c r="D97" s="41"/>
      <c r="E97" s="41">
        <v>37</v>
      </c>
      <c r="F97" s="41"/>
      <c r="G97" s="41">
        <v>312.3</v>
      </c>
      <c r="H97" s="41"/>
      <c r="I97" s="41"/>
      <c r="J97" s="41">
        <v>654</v>
      </c>
      <c r="K97" s="41">
        <v>75.2</v>
      </c>
      <c r="L97" s="41"/>
      <c r="M97" s="41">
        <v>47.9</v>
      </c>
      <c r="N97" s="41">
        <v>252</v>
      </c>
      <c r="O97" s="41">
        <v>58.6</v>
      </c>
      <c r="P97" s="41">
        <v>73.8</v>
      </c>
      <c r="Q97" s="41"/>
      <c r="R97" s="41">
        <v>1699.4</v>
      </c>
      <c r="S97" s="41"/>
      <c r="T97" s="41">
        <v>144.30000000000001</v>
      </c>
      <c r="U97" s="41"/>
      <c r="V97" s="41"/>
      <c r="W97" s="41">
        <v>156.69999999999999</v>
      </c>
      <c r="X97" s="41">
        <v>3722.7</v>
      </c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</row>
    <row r="98" spans="1:39" ht="33" x14ac:dyDescent="0.25">
      <c r="A98" s="7" t="s">
        <v>97</v>
      </c>
      <c r="B98" s="18"/>
      <c r="C98" s="41">
        <v>31</v>
      </c>
      <c r="D98" s="41"/>
      <c r="E98" s="41">
        <v>1</v>
      </c>
      <c r="F98" s="41"/>
      <c r="G98" s="41">
        <v>1</v>
      </c>
      <c r="H98" s="41"/>
      <c r="I98" s="41"/>
      <c r="J98" s="41">
        <v>4</v>
      </c>
      <c r="K98" s="41">
        <v>1</v>
      </c>
      <c r="L98" s="41"/>
      <c r="M98" s="41">
        <v>1</v>
      </c>
      <c r="N98" s="41">
        <v>2</v>
      </c>
      <c r="O98" s="41">
        <v>1</v>
      </c>
      <c r="P98" s="41">
        <v>1</v>
      </c>
      <c r="Q98" s="41"/>
      <c r="R98" s="41">
        <v>1</v>
      </c>
      <c r="S98" s="41"/>
      <c r="T98" s="41">
        <v>1</v>
      </c>
      <c r="U98" s="41"/>
      <c r="V98" s="41"/>
      <c r="W98" s="41">
        <v>1</v>
      </c>
      <c r="X98" s="41">
        <v>16</v>
      </c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</row>
    <row r="99" spans="1:39" ht="49.5" x14ac:dyDescent="0.25">
      <c r="A99" s="7" t="s">
        <v>356</v>
      </c>
      <c r="B99" s="43"/>
      <c r="C99" s="41">
        <v>7233.9</v>
      </c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</row>
    <row r="100" spans="1:39" x14ac:dyDescent="0.25">
      <c r="A100" s="7" t="s">
        <v>98</v>
      </c>
      <c r="B100" s="43"/>
      <c r="C100" s="41">
        <v>1121.5999999999999</v>
      </c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</row>
    <row r="101" spans="1:39" ht="33" x14ac:dyDescent="0.25">
      <c r="A101" s="7" t="s">
        <v>87</v>
      </c>
      <c r="B101" s="43"/>
      <c r="C101" s="41">
        <v>2310.6999999999998</v>
      </c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</row>
    <row r="102" spans="1:39" x14ac:dyDescent="0.25">
      <c r="A102" s="7" t="s">
        <v>88</v>
      </c>
      <c r="B102" s="43"/>
      <c r="C102" s="41">
        <v>2853.6</v>
      </c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</row>
    <row r="103" spans="1:39" x14ac:dyDescent="0.25">
      <c r="A103" s="7" t="s">
        <v>89</v>
      </c>
      <c r="B103" s="43"/>
      <c r="C103" s="41">
        <v>144.30000000000001</v>
      </c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</row>
    <row r="104" spans="1:39" x14ac:dyDescent="0.25">
      <c r="A104" s="7" t="s">
        <v>99</v>
      </c>
      <c r="B104" s="43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</row>
    <row r="105" spans="1:39" x14ac:dyDescent="0.25">
      <c r="A105" s="7" t="s">
        <v>100</v>
      </c>
      <c r="B105" s="43"/>
      <c r="C105" s="41">
        <v>208.6</v>
      </c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</row>
    <row r="106" spans="1:39" ht="33" x14ac:dyDescent="0.25">
      <c r="A106" s="7" t="s">
        <v>101</v>
      </c>
      <c r="B106" s="43"/>
      <c r="C106" s="41">
        <v>1487</v>
      </c>
      <c r="D106" s="41"/>
      <c r="E106" s="41">
        <v>2</v>
      </c>
      <c r="F106" s="41"/>
      <c r="G106" s="41">
        <v>93</v>
      </c>
      <c r="H106" s="41"/>
      <c r="I106" s="41"/>
      <c r="J106" s="41">
        <v>27</v>
      </c>
      <c r="K106" s="41">
        <v>10</v>
      </c>
      <c r="L106" s="41"/>
      <c r="M106" s="41">
        <v>17</v>
      </c>
      <c r="N106" s="41">
        <v>114</v>
      </c>
      <c r="O106" s="41">
        <v>20</v>
      </c>
      <c r="P106" s="41">
        <v>31</v>
      </c>
      <c r="Q106" s="41"/>
      <c r="R106" s="41">
        <v>135</v>
      </c>
      <c r="S106" s="41"/>
      <c r="T106" s="41">
        <v>80</v>
      </c>
      <c r="U106" s="41"/>
      <c r="V106" s="41"/>
      <c r="W106" s="41">
        <v>295</v>
      </c>
      <c r="X106" s="41">
        <v>663</v>
      </c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</row>
    <row r="107" spans="1:39" ht="33" x14ac:dyDescent="0.25">
      <c r="A107" s="7" t="s">
        <v>102</v>
      </c>
      <c r="B107" s="43"/>
      <c r="C107" s="41">
        <v>4865</v>
      </c>
      <c r="D107" s="41"/>
      <c r="E107" s="41">
        <v>18500</v>
      </c>
      <c r="F107" s="41"/>
      <c r="G107" s="41">
        <v>3358</v>
      </c>
      <c r="H107" s="41"/>
      <c r="I107" s="41"/>
      <c r="J107" s="41">
        <v>24222</v>
      </c>
      <c r="K107" s="41">
        <v>7520</v>
      </c>
      <c r="L107" s="41"/>
      <c r="M107" s="41">
        <v>2818</v>
      </c>
      <c r="N107" s="41">
        <v>2211</v>
      </c>
      <c r="O107" s="41">
        <v>2930</v>
      </c>
      <c r="P107" s="41">
        <v>2381</v>
      </c>
      <c r="Q107" s="41"/>
      <c r="R107" s="41">
        <v>12588</v>
      </c>
      <c r="S107" s="41"/>
      <c r="T107" s="41">
        <v>1804</v>
      </c>
      <c r="U107" s="41"/>
      <c r="V107" s="41"/>
      <c r="W107" s="41">
        <v>531</v>
      </c>
      <c r="X107" s="41">
        <v>5615</v>
      </c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</row>
    <row r="108" spans="1:39" x14ac:dyDescent="0.25">
      <c r="A108" s="47" t="s">
        <v>103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</row>
    <row r="109" spans="1:39" ht="99" x14ac:dyDescent="0.25">
      <c r="A109" s="7" t="s">
        <v>104</v>
      </c>
      <c r="B109" s="43" t="s">
        <v>347</v>
      </c>
      <c r="C109" s="20" t="s">
        <v>382</v>
      </c>
      <c r="D109" s="20" t="s">
        <v>383</v>
      </c>
      <c r="E109" s="20"/>
      <c r="F109" s="20" t="s">
        <v>384</v>
      </c>
      <c r="G109" s="20" t="s">
        <v>384</v>
      </c>
      <c r="H109" s="20"/>
      <c r="I109" s="20"/>
      <c r="J109" s="20" t="s">
        <v>385</v>
      </c>
      <c r="K109" s="20"/>
      <c r="L109" s="20"/>
      <c r="M109" s="20"/>
      <c r="N109" s="20"/>
      <c r="O109" s="20"/>
      <c r="P109" s="20" t="s">
        <v>384</v>
      </c>
      <c r="Q109" s="20"/>
      <c r="R109" s="20" t="s">
        <v>386</v>
      </c>
      <c r="S109" s="20" t="s">
        <v>387</v>
      </c>
      <c r="T109" s="20" t="s">
        <v>383</v>
      </c>
      <c r="U109" s="20"/>
      <c r="V109" s="20" t="s">
        <v>387</v>
      </c>
      <c r="W109" s="20" t="s">
        <v>385</v>
      </c>
      <c r="X109" s="20" t="s">
        <v>388</v>
      </c>
      <c r="Y109" s="20"/>
      <c r="Z109" s="20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</row>
    <row r="110" spans="1:39" x14ac:dyDescent="0.25">
      <c r="A110" s="7" t="s">
        <v>309</v>
      </c>
      <c r="B110" s="43"/>
      <c r="C110" s="44">
        <v>3</v>
      </c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>
        <v>3</v>
      </c>
      <c r="Y110" s="20"/>
      <c r="Z110" s="20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</row>
    <row r="111" spans="1:39" ht="33" x14ac:dyDescent="0.25">
      <c r="A111" s="7" t="s">
        <v>105</v>
      </c>
      <c r="B111" s="43"/>
      <c r="C111" s="41">
        <v>2</v>
      </c>
      <c r="D111" s="41"/>
      <c r="E111" s="41"/>
      <c r="F111" s="41"/>
      <c r="G111" s="41"/>
      <c r="H111" s="41"/>
      <c r="I111" s="41"/>
      <c r="J111" s="41"/>
      <c r="K111" s="41">
        <v>1</v>
      </c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>
        <v>1</v>
      </c>
      <c r="Y111" s="20"/>
      <c r="Z111" s="20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</row>
    <row r="112" spans="1:39" x14ac:dyDescent="0.25">
      <c r="A112" s="47" t="s">
        <v>107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</row>
    <row r="113" spans="1:39" ht="49.5" x14ac:dyDescent="0.25">
      <c r="A113" s="7" t="s">
        <v>108</v>
      </c>
      <c r="B113" s="43" t="s">
        <v>109</v>
      </c>
      <c r="C113" s="41">
        <v>8158</v>
      </c>
      <c r="D113" s="41">
        <v>473</v>
      </c>
      <c r="E113" s="41">
        <v>520</v>
      </c>
      <c r="F113" s="41">
        <v>194</v>
      </c>
      <c r="G113" s="41">
        <v>313</v>
      </c>
      <c r="H113" s="41">
        <v>101</v>
      </c>
      <c r="I113" s="41">
        <v>178</v>
      </c>
      <c r="J113" s="41">
        <v>555</v>
      </c>
      <c r="K113" s="41">
        <v>450</v>
      </c>
      <c r="L113" s="41">
        <v>312</v>
      </c>
      <c r="M113" s="41">
        <v>157</v>
      </c>
      <c r="N113" s="41">
        <v>255</v>
      </c>
      <c r="O113" s="41">
        <v>387</v>
      </c>
      <c r="P113" s="41">
        <v>171</v>
      </c>
      <c r="Q113" s="41">
        <v>235</v>
      </c>
      <c r="R113" s="41">
        <v>330</v>
      </c>
      <c r="S113" s="41">
        <v>424</v>
      </c>
      <c r="T113" s="41">
        <v>531</v>
      </c>
      <c r="U113" s="41">
        <v>627</v>
      </c>
      <c r="V113" s="41">
        <v>164</v>
      </c>
      <c r="W113" s="41">
        <v>294</v>
      </c>
      <c r="X113" s="41">
        <v>1393</v>
      </c>
      <c r="Y113" s="41">
        <v>94</v>
      </c>
      <c r="Z113" s="41">
        <v>68</v>
      </c>
      <c r="AA113" s="41">
        <v>73</v>
      </c>
      <c r="AB113" s="41">
        <v>123</v>
      </c>
      <c r="AC113" s="41">
        <v>76</v>
      </c>
      <c r="AD113" s="41"/>
      <c r="AE113" s="41">
        <v>51</v>
      </c>
      <c r="AF113" s="41">
        <v>177</v>
      </c>
      <c r="AG113" s="41">
        <v>37</v>
      </c>
      <c r="AH113" s="41">
        <v>61</v>
      </c>
      <c r="AI113" s="41">
        <v>40</v>
      </c>
      <c r="AJ113" s="41">
        <v>60</v>
      </c>
      <c r="AK113" s="41">
        <v>62</v>
      </c>
      <c r="AL113" s="41">
        <v>163</v>
      </c>
      <c r="AM113" s="41">
        <v>239</v>
      </c>
    </row>
    <row r="114" spans="1:39" x14ac:dyDescent="0.25">
      <c r="A114" s="7" t="s">
        <v>110</v>
      </c>
      <c r="B114" s="43"/>
      <c r="C114" s="41">
        <v>23303</v>
      </c>
      <c r="D114" s="21">
        <v>1274</v>
      </c>
      <c r="E114" s="41">
        <v>1169</v>
      </c>
      <c r="F114" s="41">
        <v>580</v>
      </c>
      <c r="G114" s="41">
        <v>999</v>
      </c>
      <c r="H114" s="41">
        <v>188</v>
      </c>
      <c r="I114" s="41">
        <v>578</v>
      </c>
      <c r="J114" s="41">
        <v>1108</v>
      </c>
      <c r="K114" s="41">
        <v>1400</v>
      </c>
      <c r="L114" s="41">
        <v>1068</v>
      </c>
      <c r="M114" s="41">
        <v>381</v>
      </c>
      <c r="N114" s="41">
        <v>838</v>
      </c>
      <c r="O114" s="41">
        <v>1205</v>
      </c>
      <c r="P114" s="41">
        <v>580</v>
      </c>
      <c r="Q114" s="41">
        <v>737</v>
      </c>
      <c r="R114" s="41">
        <v>948</v>
      </c>
      <c r="S114" s="41">
        <v>1411</v>
      </c>
      <c r="T114" s="41">
        <v>1691</v>
      </c>
      <c r="U114" s="41">
        <v>820</v>
      </c>
      <c r="V114" s="41">
        <v>614</v>
      </c>
      <c r="W114" s="41">
        <v>968</v>
      </c>
      <c r="X114" s="41">
        <v>4440</v>
      </c>
      <c r="Y114" s="41">
        <v>306</v>
      </c>
      <c r="Z114" s="41">
        <v>228</v>
      </c>
      <c r="AA114" s="41">
        <v>251</v>
      </c>
      <c r="AB114" s="41">
        <v>369</v>
      </c>
      <c r="AC114" s="41">
        <v>265</v>
      </c>
      <c r="AD114" s="41"/>
      <c r="AE114" s="41">
        <v>179</v>
      </c>
      <c r="AF114" s="41"/>
      <c r="AG114" s="41">
        <v>126</v>
      </c>
      <c r="AH114" s="41">
        <v>188</v>
      </c>
      <c r="AI114" s="41">
        <v>143</v>
      </c>
      <c r="AJ114" s="41">
        <v>196</v>
      </c>
      <c r="AK114" s="41">
        <v>220</v>
      </c>
      <c r="AL114" s="41"/>
      <c r="AM114" s="41">
        <v>785</v>
      </c>
    </row>
    <row r="115" spans="1:39" ht="33" x14ac:dyDescent="0.25">
      <c r="A115" s="7" t="s">
        <v>367</v>
      </c>
      <c r="B115" s="43"/>
      <c r="C115" s="43">
        <v>3736</v>
      </c>
      <c r="D115" s="43">
        <v>159</v>
      </c>
      <c r="E115" s="43">
        <v>237</v>
      </c>
      <c r="F115" s="43">
        <v>65</v>
      </c>
      <c r="G115" s="43">
        <v>72</v>
      </c>
      <c r="H115" s="43">
        <v>34</v>
      </c>
      <c r="I115" s="43">
        <v>43</v>
      </c>
      <c r="J115" s="43">
        <v>209</v>
      </c>
      <c r="K115" s="43">
        <v>118</v>
      </c>
      <c r="L115" s="43">
        <v>64</v>
      </c>
      <c r="M115" s="43">
        <v>39</v>
      </c>
      <c r="N115" s="43">
        <v>85</v>
      </c>
      <c r="O115" s="43">
        <v>110</v>
      </c>
      <c r="P115" s="43">
        <v>47</v>
      </c>
      <c r="Q115" s="43">
        <v>71</v>
      </c>
      <c r="R115" s="43">
        <v>90</v>
      </c>
      <c r="S115" s="43">
        <v>152</v>
      </c>
      <c r="T115" s="43">
        <v>372</v>
      </c>
      <c r="U115" s="43">
        <v>117</v>
      </c>
      <c r="V115" s="43">
        <v>133</v>
      </c>
      <c r="W115" s="43">
        <v>264</v>
      </c>
      <c r="X115" s="43">
        <v>1203</v>
      </c>
      <c r="Y115" s="43">
        <v>52</v>
      </c>
      <c r="Z115" s="43">
        <v>11</v>
      </c>
      <c r="AA115" s="41" t="s">
        <v>519</v>
      </c>
      <c r="AB115" s="41" t="s">
        <v>393</v>
      </c>
      <c r="AC115" s="41" t="s">
        <v>533</v>
      </c>
      <c r="AD115" s="41"/>
      <c r="AE115" s="41" t="s">
        <v>533</v>
      </c>
      <c r="AF115" s="41" t="s">
        <v>478</v>
      </c>
      <c r="AG115" s="41" t="s">
        <v>387</v>
      </c>
      <c r="AH115" s="41" t="s">
        <v>520</v>
      </c>
      <c r="AI115" s="41" t="s">
        <v>562</v>
      </c>
      <c r="AJ115" s="41">
        <v>12</v>
      </c>
      <c r="AK115" s="41" t="s">
        <v>406</v>
      </c>
      <c r="AL115" s="41" t="s">
        <v>428</v>
      </c>
      <c r="AM115" s="41" t="s">
        <v>479</v>
      </c>
    </row>
    <row r="116" spans="1:39" ht="33" x14ac:dyDescent="0.25">
      <c r="A116" s="7" t="s">
        <v>368</v>
      </c>
      <c r="B116" s="43"/>
      <c r="C116" s="43">
        <v>3824</v>
      </c>
      <c r="D116" s="43">
        <v>161</v>
      </c>
      <c r="E116" s="43">
        <v>240</v>
      </c>
      <c r="F116" s="43">
        <v>65</v>
      </c>
      <c r="G116" s="43">
        <v>73</v>
      </c>
      <c r="H116" s="43">
        <v>36</v>
      </c>
      <c r="I116" s="43">
        <v>46</v>
      </c>
      <c r="J116" s="43">
        <v>213</v>
      </c>
      <c r="K116" s="43">
        <v>120</v>
      </c>
      <c r="L116" s="43">
        <v>69</v>
      </c>
      <c r="M116" s="43">
        <v>39</v>
      </c>
      <c r="N116" s="43">
        <v>88</v>
      </c>
      <c r="O116" s="43">
        <v>113</v>
      </c>
      <c r="P116" s="43">
        <v>47</v>
      </c>
      <c r="Q116" s="43">
        <v>73</v>
      </c>
      <c r="R116" s="43">
        <v>93</v>
      </c>
      <c r="S116" s="43">
        <v>158</v>
      </c>
      <c r="T116" s="43">
        <v>386</v>
      </c>
      <c r="U116" s="43">
        <v>119</v>
      </c>
      <c r="V116" s="43">
        <v>133</v>
      </c>
      <c r="W116" s="43">
        <v>268</v>
      </c>
      <c r="X116" s="43">
        <v>1232</v>
      </c>
      <c r="Y116" s="43">
        <v>52</v>
      </c>
      <c r="Z116" s="43">
        <v>10</v>
      </c>
      <c r="AA116" s="41" t="s">
        <v>455</v>
      </c>
      <c r="AB116" s="41" t="s">
        <v>393</v>
      </c>
      <c r="AC116" s="41" t="s">
        <v>533</v>
      </c>
      <c r="AD116" s="41"/>
      <c r="AE116" s="41" t="s">
        <v>533</v>
      </c>
      <c r="AF116" s="41" t="s">
        <v>473</v>
      </c>
      <c r="AG116" s="41" t="s">
        <v>387</v>
      </c>
      <c r="AH116" s="41" t="s">
        <v>520</v>
      </c>
      <c r="AI116" s="41" t="s">
        <v>431</v>
      </c>
      <c r="AJ116" s="41">
        <v>12</v>
      </c>
      <c r="AK116" s="41" t="s">
        <v>406</v>
      </c>
      <c r="AL116" s="41" t="s">
        <v>428</v>
      </c>
      <c r="AM116" s="41" t="s">
        <v>573</v>
      </c>
    </row>
    <row r="117" spans="1:39" ht="49.5" x14ac:dyDescent="0.25">
      <c r="A117" s="7" t="s">
        <v>111</v>
      </c>
      <c r="B117" s="43" t="s">
        <v>112</v>
      </c>
      <c r="C117" s="41">
        <v>132</v>
      </c>
      <c r="D117" s="41">
        <v>6</v>
      </c>
      <c r="E117" s="41">
        <v>4</v>
      </c>
      <c r="F117" s="41">
        <v>5</v>
      </c>
      <c r="G117" s="41">
        <v>3</v>
      </c>
      <c r="H117" s="41">
        <v>3</v>
      </c>
      <c r="I117" s="41">
        <v>9</v>
      </c>
      <c r="J117" s="41">
        <v>10</v>
      </c>
      <c r="K117" s="41">
        <v>9</v>
      </c>
      <c r="L117" s="41">
        <v>20</v>
      </c>
      <c r="M117" s="41">
        <v>3</v>
      </c>
      <c r="N117" s="41">
        <v>5</v>
      </c>
      <c r="O117" s="41">
        <v>3</v>
      </c>
      <c r="P117" s="41">
        <v>3</v>
      </c>
      <c r="Q117" s="41">
        <v>5</v>
      </c>
      <c r="R117" s="41">
        <v>4</v>
      </c>
      <c r="S117" s="41">
        <v>10</v>
      </c>
      <c r="T117" s="41">
        <v>6</v>
      </c>
      <c r="U117" s="41">
        <v>13</v>
      </c>
      <c r="V117" s="41">
        <v>1</v>
      </c>
      <c r="W117" s="41">
        <v>3</v>
      </c>
      <c r="X117" s="41">
        <v>4</v>
      </c>
      <c r="Y117" s="41">
        <v>3</v>
      </c>
      <c r="Z117" s="41">
        <v>1</v>
      </c>
      <c r="AA117" s="41"/>
      <c r="AB117" s="41"/>
      <c r="AC117" s="41">
        <v>2</v>
      </c>
      <c r="AD117" s="41"/>
      <c r="AE117" s="41"/>
      <c r="AF117" s="41">
        <v>5</v>
      </c>
      <c r="AG117" s="41"/>
      <c r="AH117" s="41">
        <v>0</v>
      </c>
      <c r="AI117" s="41">
        <v>0</v>
      </c>
      <c r="AJ117" s="41">
        <v>2</v>
      </c>
      <c r="AK117" s="41">
        <v>1</v>
      </c>
      <c r="AL117" s="41">
        <v>4</v>
      </c>
      <c r="AM117" s="41">
        <v>6</v>
      </c>
    </row>
    <row r="118" spans="1:39" x14ac:dyDescent="0.25">
      <c r="A118" s="7" t="s">
        <v>113</v>
      </c>
      <c r="B118" s="43"/>
      <c r="C118" s="41">
        <v>301</v>
      </c>
      <c r="D118" s="41">
        <v>16</v>
      </c>
      <c r="E118" s="41">
        <v>7</v>
      </c>
      <c r="F118" s="41">
        <v>8</v>
      </c>
      <c r="G118" s="41">
        <v>6</v>
      </c>
      <c r="H118" s="41">
        <v>7</v>
      </c>
      <c r="I118" s="41">
        <v>19</v>
      </c>
      <c r="J118" s="41">
        <v>21</v>
      </c>
      <c r="K118" s="41">
        <v>21</v>
      </c>
      <c r="L118" s="41">
        <v>55</v>
      </c>
      <c r="M118" s="41">
        <v>6</v>
      </c>
      <c r="N118" s="41">
        <v>6</v>
      </c>
      <c r="O118" s="41">
        <v>8</v>
      </c>
      <c r="P118" s="41">
        <v>7</v>
      </c>
      <c r="Q118" s="41">
        <v>14</v>
      </c>
      <c r="R118" s="41">
        <v>9</v>
      </c>
      <c r="S118" s="41">
        <v>14</v>
      </c>
      <c r="T118" s="41">
        <v>16</v>
      </c>
      <c r="U118" s="41">
        <v>37</v>
      </c>
      <c r="V118" s="41">
        <v>1</v>
      </c>
      <c r="W118" s="41">
        <v>7</v>
      </c>
      <c r="X118" s="41">
        <v>7</v>
      </c>
      <c r="Y118" s="41">
        <v>9</v>
      </c>
      <c r="Z118" s="41">
        <v>4</v>
      </c>
      <c r="AA118" s="41"/>
      <c r="AB118" s="41"/>
      <c r="AC118" s="41">
        <v>4</v>
      </c>
      <c r="AD118" s="41"/>
      <c r="AE118" s="41"/>
      <c r="AF118" s="41">
        <v>6</v>
      </c>
      <c r="AG118" s="41"/>
      <c r="AH118" s="41">
        <v>0</v>
      </c>
      <c r="AI118" s="41">
        <v>0</v>
      </c>
      <c r="AJ118" s="41">
        <v>5</v>
      </c>
      <c r="AK118" s="41">
        <v>3</v>
      </c>
      <c r="AL118" s="41">
        <v>13</v>
      </c>
      <c r="AM118" s="41">
        <v>12</v>
      </c>
    </row>
    <row r="119" spans="1:39" x14ac:dyDescent="0.25">
      <c r="A119" s="7" t="s">
        <v>114</v>
      </c>
      <c r="B119" s="43"/>
      <c r="C119" s="41">
        <v>60</v>
      </c>
      <c r="D119" s="41">
        <v>10</v>
      </c>
      <c r="E119" s="41">
        <v>3</v>
      </c>
      <c r="F119" s="41">
        <v>0</v>
      </c>
      <c r="G119" s="41">
        <v>2</v>
      </c>
      <c r="H119" s="41">
        <v>0</v>
      </c>
      <c r="I119" s="41">
        <v>3</v>
      </c>
      <c r="J119" s="41">
        <v>3</v>
      </c>
      <c r="K119" s="41">
        <v>8</v>
      </c>
      <c r="L119" s="41">
        <v>5</v>
      </c>
      <c r="M119" s="41">
        <v>5</v>
      </c>
      <c r="N119" s="41">
        <v>0</v>
      </c>
      <c r="O119" s="41">
        <v>1</v>
      </c>
      <c r="P119" s="41">
        <v>1</v>
      </c>
      <c r="Q119" s="41">
        <v>6</v>
      </c>
      <c r="R119" s="41">
        <v>1</v>
      </c>
      <c r="S119" s="41">
        <v>3</v>
      </c>
      <c r="T119" s="41">
        <v>6</v>
      </c>
      <c r="U119" s="41">
        <v>1</v>
      </c>
      <c r="V119" s="41">
        <v>0</v>
      </c>
      <c r="W119" s="41">
        <v>0</v>
      </c>
      <c r="X119" s="41">
        <v>2</v>
      </c>
      <c r="Y119" s="41">
        <v>0</v>
      </c>
      <c r="Z119" s="41"/>
      <c r="AA119" s="41"/>
      <c r="AB119" s="41"/>
      <c r="AC119" s="41">
        <v>3</v>
      </c>
      <c r="AD119" s="41"/>
      <c r="AE119" s="41"/>
      <c r="AF119" s="41">
        <v>0</v>
      </c>
      <c r="AG119" s="41"/>
      <c r="AH119" s="41">
        <v>0</v>
      </c>
      <c r="AI119" s="41">
        <v>0</v>
      </c>
      <c r="AJ119" s="41"/>
      <c r="AK119" s="41"/>
      <c r="AL119" s="41">
        <v>0</v>
      </c>
      <c r="AM119" s="41"/>
    </row>
    <row r="120" spans="1:39" x14ac:dyDescent="0.25">
      <c r="A120" s="7" t="s">
        <v>110</v>
      </c>
      <c r="B120" s="43"/>
      <c r="C120" s="41">
        <v>387</v>
      </c>
      <c r="D120" s="41">
        <v>72</v>
      </c>
      <c r="E120" s="41">
        <v>20</v>
      </c>
      <c r="F120" s="41">
        <v>0</v>
      </c>
      <c r="G120" s="41">
        <v>11</v>
      </c>
      <c r="H120" s="41">
        <v>0</v>
      </c>
      <c r="I120" s="41">
        <v>18</v>
      </c>
      <c r="J120" s="41">
        <v>21</v>
      </c>
      <c r="K120" s="41">
        <v>46</v>
      </c>
      <c r="L120" s="41">
        <v>31</v>
      </c>
      <c r="M120" s="41">
        <v>29</v>
      </c>
      <c r="N120" s="41">
        <v>0</v>
      </c>
      <c r="O120" s="41">
        <v>7</v>
      </c>
      <c r="P120" s="41">
        <v>7</v>
      </c>
      <c r="Q120" s="41">
        <v>39</v>
      </c>
      <c r="R120" s="41">
        <v>8</v>
      </c>
      <c r="S120" s="41">
        <v>21</v>
      </c>
      <c r="T120" s="41">
        <v>36</v>
      </c>
      <c r="U120" s="41">
        <v>6</v>
      </c>
      <c r="V120" s="41">
        <v>0</v>
      </c>
      <c r="W120" s="41">
        <v>0</v>
      </c>
      <c r="X120" s="41">
        <v>15</v>
      </c>
      <c r="Y120" s="41">
        <v>0</v>
      </c>
      <c r="Z120" s="41"/>
      <c r="AA120" s="41"/>
      <c r="AB120" s="41"/>
      <c r="AC120" s="41">
        <v>15</v>
      </c>
      <c r="AD120" s="41"/>
      <c r="AE120" s="41"/>
      <c r="AF120" s="41">
        <v>0</v>
      </c>
      <c r="AG120" s="41"/>
      <c r="AH120" s="41">
        <v>0</v>
      </c>
      <c r="AI120" s="41">
        <v>0</v>
      </c>
      <c r="AJ120" s="41"/>
      <c r="AK120" s="41"/>
      <c r="AL120" s="41">
        <v>0</v>
      </c>
      <c r="AM120" s="41"/>
    </row>
    <row r="121" spans="1:39" x14ac:dyDescent="0.25">
      <c r="A121" s="7" t="s">
        <v>115</v>
      </c>
      <c r="B121" s="43"/>
      <c r="C121" s="41">
        <v>1518</v>
      </c>
      <c r="D121" s="41">
        <v>82</v>
      </c>
      <c r="E121" s="41">
        <v>93</v>
      </c>
      <c r="F121" s="41">
        <v>38</v>
      </c>
      <c r="G121" s="41">
        <v>41</v>
      </c>
      <c r="H121" s="41">
        <v>19</v>
      </c>
      <c r="I121" s="41">
        <v>26</v>
      </c>
      <c r="J121" s="41">
        <v>89</v>
      </c>
      <c r="K121" s="41">
        <v>116</v>
      </c>
      <c r="L121" s="41">
        <v>48</v>
      </c>
      <c r="M121" s="41">
        <v>11</v>
      </c>
      <c r="N121" s="41">
        <v>33</v>
      </c>
      <c r="O121" s="41">
        <v>78</v>
      </c>
      <c r="P121" s="41">
        <v>29</v>
      </c>
      <c r="Q121" s="41">
        <v>37</v>
      </c>
      <c r="R121" s="41">
        <v>51</v>
      </c>
      <c r="S121" s="41">
        <v>59</v>
      </c>
      <c r="T121" s="41">
        <v>97</v>
      </c>
      <c r="U121" s="41">
        <v>46</v>
      </c>
      <c r="V121" s="41">
        <v>48</v>
      </c>
      <c r="W121" s="41">
        <v>98</v>
      </c>
      <c r="X121" s="41">
        <v>351</v>
      </c>
      <c r="Y121" s="41">
        <v>28</v>
      </c>
      <c r="Z121" s="41"/>
      <c r="AA121" s="41">
        <v>12</v>
      </c>
      <c r="AB121" s="41">
        <v>21</v>
      </c>
      <c r="AC121" s="41">
        <v>4</v>
      </c>
      <c r="AD121" s="41"/>
      <c r="AE121" s="41">
        <v>5</v>
      </c>
      <c r="AF121" s="41">
        <v>23</v>
      </c>
      <c r="AG121" s="41">
        <v>6</v>
      </c>
      <c r="AH121" s="41">
        <v>4</v>
      </c>
      <c r="AI121" s="41">
        <v>7</v>
      </c>
      <c r="AJ121" s="41">
        <v>6</v>
      </c>
      <c r="AK121" s="41">
        <v>6</v>
      </c>
      <c r="AL121" s="41">
        <v>2</v>
      </c>
      <c r="AM121" s="41">
        <v>26</v>
      </c>
    </row>
    <row r="122" spans="1:39" x14ac:dyDescent="0.25">
      <c r="A122" s="7" t="s">
        <v>110</v>
      </c>
      <c r="B122" s="43"/>
      <c r="C122" s="41">
        <v>2064</v>
      </c>
      <c r="D122" s="41">
        <v>117</v>
      </c>
      <c r="E122" s="41">
        <v>127</v>
      </c>
      <c r="F122" s="41">
        <v>46</v>
      </c>
      <c r="G122" s="41">
        <v>57</v>
      </c>
      <c r="H122" s="41">
        <v>37</v>
      </c>
      <c r="I122" s="41">
        <v>34</v>
      </c>
      <c r="J122" s="41">
        <v>126</v>
      </c>
      <c r="K122" s="41">
        <v>154</v>
      </c>
      <c r="L122" s="41">
        <v>59</v>
      </c>
      <c r="M122" s="41">
        <v>14</v>
      </c>
      <c r="N122" s="41">
        <v>56</v>
      </c>
      <c r="O122" s="41">
        <v>123</v>
      </c>
      <c r="P122" s="41">
        <v>38</v>
      </c>
      <c r="Q122" s="41">
        <v>56</v>
      </c>
      <c r="R122" s="41">
        <v>64</v>
      </c>
      <c r="S122" s="41">
        <v>82</v>
      </c>
      <c r="T122" s="41">
        <v>155</v>
      </c>
      <c r="U122" s="41">
        <v>68</v>
      </c>
      <c r="V122" s="41">
        <v>55</v>
      </c>
      <c r="W122" s="41">
        <v>110</v>
      </c>
      <c r="X122" s="41">
        <v>446</v>
      </c>
      <c r="Y122" s="41">
        <v>40</v>
      </c>
      <c r="Z122" s="41"/>
      <c r="AA122" s="41">
        <v>16</v>
      </c>
      <c r="AB122" s="41">
        <v>30</v>
      </c>
      <c r="AC122" s="41">
        <v>7</v>
      </c>
      <c r="AD122" s="41"/>
      <c r="AE122" s="41">
        <v>6</v>
      </c>
      <c r="AF122" s="41">
        <v>44</v>
      </c>
      <c r="AG122" s="41">
        <v>6</v>
      </c>
      <c r="AH122" s="41">
        <v>5</v>
      </c>
      <c r="AI122" s="41">
        <v>10</v>
      </c>
      <c r="AJ122" s="41">
        <v>9</v>
      </c>
      <c r="AK122" s="41">
        <v>12</v>
      </c>
      <c r="AL122" s="41">
        <v>5</v>
      </c>
      <c r="AM122" s="41">
        <v>39</v>
      </c>
    </row>
    <row r="123" spans="1:39" x14ac:dyDescent="0.25">
      <c r="A123" s="7" t="s">
        <v>310</v>
      </c>
      <c r="B123" s="43"/>
      <c r="C123" s="41">
        <v>674</v>
      </c>
      <c r="D123" s="41">
        <v>29</v>
      </c>
      <c r="E123" s="41">
        <v>32</v>
      </c>
      <c r="F123" s="41">
        <v>15</v>
      </c>
      <c r="G123" s="41">
        <v>13</v>
      </c>
      <c r="H123" s="41">
        <v>17</v>
      </c>
      <c r="I123" s="41">
        <v>10</v>
      </c>
      <c r="J123" s="41">
        <v>36</v>
      </c>
      <c r="K123" s="41">
        <v>35</v>
      </c>
      <c r="L123" s="41">
        <v>16</v>
      </c>
      <c r="M123" s="41">
        <v>9</v>
      </c>
      <c r="N123" s="41">
        <v>23</v>
      </c>
      <c r="O123" s="41">
        <v>59</v>
      </c>
      <c r="P123" s="41">
        <v>14</v>
      </c>
      <c r="Q123" s="41">
        <v>12</v>
      </c>
      <c r="R123" s="41">
        <v>22</v>
      </c>
      <c r="S123" s="41">
        <v>31</v>
      </c>
      <c r="T123" s="41">
        <v>36</v>
      </c>
      <c r="U123" s="41">
        <v>37</v>
      </c>
      <c r="V123" s="41">
        <v>20</v>
      </c>
      <c r="W123" s="41">
        <v>59</v>
      </c>
      <c r="X123" s="41">
        <v>132</v>
      </c>
      <c r="Y123" s="41">
        <v>17</v>
      </c>
      <c r="Z123" s="41"/>
      <c r="AA123" s="41">
        <v>2</v>
      </c>
      <c r="AB123" s="41">
        <v>8</v>
      </c>
      <c r="AC123" s="41">
        <v>4</v>
      </c>
      <c r="AD123" s="41"/>
      <c r="AE123" s="41">
        <v>3</v>
      </c>
      <c r="AF123" s="41">
        <v>21</v>
      </c>
      <c r="AG123" s="41">
        <v>2</v>
      </c>
      <c r="AH123" s="41">
        <v>3</v>
      </c>
      <c r="AI123" s="41">
        <v>3</v>
      </c>
      <c r="AJ123" s="41">
        <v>9</v>
      </c>
      <c r="AK123" s="41">
        <v>9</v>
      </c>
      <c r="AL123" s="41"/>
      <c r="AM123" s="41"/>
    </row>
    <row r="124" spans="1:39" ht="49.5" x14ac:dyDescent="0.25">
      <c r="A124" s="7" t="s">
        <v>288</v>
      </c>
      <c r="B124" s="43"/>
      <c r="C124" s="41">
        <v>74</v>
      </c>
      <c r="D124" s="41">
        <v>1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7</v>
      </c>
      <c r="K124" s="41">
        <v>1</v>
      </c>
      <c r="L124" s="41">
        <v>0</v>
      </c>
      <c r="M124" s="41">
        <v>1</v>
      </c>
      <c r="N124" s="41">
        <v>2</v>
      </c>
      <c r="O124" s="41">
        <v>0</v>
      </c>
      <c r="P124" s="41">
        <v>0</v>
      </c>
      <c r="Q124" s="41">
        <v>0</v>
      </c>
      <c r="R124" s="41">
        <v>4</v>
      </c>
      <c r="S124" s="41">
        <v>4</v>
      </c>
      <c r="T124" s="41">
        <v>5</v>
      </c>
      <c r="U124" s="41">
        <v>1</v>
      </c>
      <c r="V124" s="41">
        <v>2</v>
      </c>
      <c r="W124" s="41">
        <v>3</v>
      </c>
      <c r="X124" s="41">
        <v>41</v>
      </c>
      <c r="Y124" s="41">
        <v>2</v>
      </c>
      <c r="Z124" s="41"/>
      <c r="AA124" s="41"/>
      <c r="AB124" s="41"/>
      <c r="AC124" s="41"/>
      <c r="AD124" s="41"/>
      <c r="AE124" s="41"/>
      <c r="AF124" s="41"/>
      <c r="AG124" s="41"/>
      <c r="AH124" s="41">
        <v>2</v>
      </c>
      <c r="AI124" s="41"/>
      <c r="AJ124" s="41"/>
      <c r="AK124" s="41">
        <v>1</v>
      </c>
      <c r="AL124" s="41">
        <v>0</v>
      </c>
      <c r="AM124" s="41"/>
    </row>
    <row r="125" spans="1:39" ht="33" x14ac:dyDescent="0.25">
      <c r="A125" s="7" t="s">
        <v>289</v>
      </c>
      <c r="B125" s="43"/>
      <c r="C125" s="41">
        <v>330</v>
      </c>
      <c r="D125" s="41">
        <v>8</v>
      </c>
      <c r="E125" s="41">
        <v>15</v>
      </c>
      <c r="F125" s="41">
        <v>4</v>
      </c>
      <c r="G125" s="41">
        <v>10</v>
      </c>
      <c r="H125" s="41">
        <v>2</v>
      </c>
      <c r="I125" s="41">
        <v>2</v>
      </c>
      <c r="J125" s="41">
        <v>18</v>
      </c>
      <c r="K125" s="41">
        <v>25</v>
      </c>
      <c r="L125" s="41">
        <v>8</v>
      </c>
      <c r="M125" s="41">
        <v>2</v>
      </c>
      <c r="N125" s="41">
        <v>6</v>
      </c>
      <c r="O125" s="41">
        <v>16</v>
      </c>
      <c r="P125" s="41">
        <v>7</v>
      </c>
      <c r="Q125" s="41">
        <v>6</v>
      </c>
      <c r="R125" s="41">
        <v>16</v>
      </c>
      <c r="S125" s="41">
        <v>6</v>
      </c>
      <c r="T125" s="41">
        <v>47</v>
      </c>
      <c r="U125" s="41">
        <v>9</v>
      </c>
      <c r="V125" s="41">
        <v>7</v>
      </c>
      <c r="W125" s="41">
        <v>22</v>
      </c>
      <c r="X125" s="41">
        <v>85</v>
      </c>
      <c r="Y125" s="41">
        <v>9</v>
      </c>
      <c r="Z125" s="41">
        <v>2</v>
      </c>
      <c r="AA125" s="41">
        <v>5</v>
      </c>
      <c r="AB125" s="41"/>
      <c r="AC125" s="41">
        <v>1</v>
      </c>
      <c r="AD125" s="41"/>
      <c r="AE125" s="41"/>
      <c r="AF125" s="41"/>
      <c r="AG125" s="41"/>
      <c r="AH125" s="41">
        <v>0</v>
      </c>
      <c r="AI125" s="41"/>
      <c r="AJ125" s="41"/>
      <c r="AK125" s="41">
        <v>1</v>
      </c>
      <c r="AL125" s="41">
        <v>0</v>
      </c>
      <c r="AM125" s="41"/>
    </row>
    <row r="126" spans="1:39" ht="66" x14ac:dyDescent="0.25">
      <c r="A126" s="7" t="s">
        <v>357</v>
      </c>
      <c r="B126" s="43"/>
      <c r="C126" s="41">
        <v>2852</v>
      </c>
      <c r="D126" s="41">
        <v>181</v>
      </c>
      <c r="E126" s="41">
        <v>192</v>
      </c>
      <c r="F126" s="41">
        <v>56</v>
      </c>
      <c r="G126" s="41">
        <v>85</v>
      </c>
      <c r="H126" s="41">
        <v>52</v>
      </c>
      <c r="I126" s="41">
        <v>54</v>
      </c>
      <c r="J126" s="41">
        <v>153</v>
      </c>
      <c r="K126" s="41">
        <v>188</v>
      </c>
      <c r="L126" s="41">
        <v>96</v>
      </c>
      <c r="M126" s="41">
        <v>25</v>
      </c>
      <c r="N126" s="41">
        <v>74</v>
      </c>
      <c r="O126" s="41">
        <v>139</v>
      </c>
      <c r="P126" s="41">
        <v>61</v>
      </c>
      <c r="Q126" s="41">
        <v>79</v>
      </c>
      <c r="R126" s="41">
        <v>113</v>
      </c>
      <c r="S126" s="41">
        <v>115</v>
      </c>
      <c r="T126" s="41">
        <v>240</v>
      </c>
      <c r="U126" s="41">
        <v>127</v>
      </c>
      <c r="V126" s="41">
        <v>67</v>
      </c>
      <c r="W126" s="41">
        <v>131</v>
      </c>
      <c r="X126" s="41">
        <v>573</v>
      </c>
      <c r="Y126" s="41">
        <v>51</v>
      </c>
      <c r="Z126" s="41">
        <v>4</v>
      </c>
      <c r="AA126" s="41">
        <v>16</v>
      </c>
      <c r="AB126" s="41"/>
      <c r="AC126" s="41">
        <v>4</v>
      </c>
      <c r="AD126" s="41"/>
      <c r="AE126" s="41">
        <v>6</v>
      </c>
      <c r="AF126" s="41">
        <v>55</v>
      </c>
      <c r="AG126" s="41">
        <v>9</v>
      </c>
      <c r="AH126" s="41">
        <v>10</v>
      </c>
      <c r="AI126" s="41"/>
      <c r="AJ126" s="41">
        <v>26</v>
      </c>
      <c r="AK126" s="41">
        <v>22</v>
      </c>
      <c r="AL126" s="41">
        <v>35</v>
      </c>
      <c r="AM126" s="41">
        <v>49</v>
      </c>
    </row>
    <row r="127" spans="1:39" ht="33" x14ac:dyDescent="0.25">
      <c r="A127" s="7" t="s">
        <v>311</v>
      </c>
      <c r="B127" s="43"/>
      <c r="C127" s="41">
        <v>2067</v>
      </c>
      <c r="D127" s="41">
        <v>145</v>
      </c>
      <c r="E127" s="41">
        <v>147</v>
      </c>
      <c r="F127" s="41">
        <v>45</v>
      </c>
      <c r="G127" s="41">
        <v>70</v>
      </c>
      <c r="H127" s="41">
        <v>34</v>
      </c>
      <c r="I127" s="41">
        <v>43</v>
      </c>
      <c r="J127" s="41">
        <v>109</v>
      </c>
      <c r="K127" s="41">
        <v>139</v>
      </c>
      <c r="L127" s="41">
        <v>75</v>
      </c>
      <c r="M127" s="41">
        <v>15</v>
      </c>
      <c r="N127" s="41">
        <v>47</v>
      </c>
      <c r="O127" s="41">
        <v>80</v>
      </c>
      <c r="P127" s="41">
        <v>46</v>
      </c>
      <c r="Q127" s="41">
        <v>63</v>
      </c>
      <c r="R127" s="41">
        <v>84</v>
      </c>
      <c r="S127" s="41">
        <v>78</v>
      </c>
      <c r="T127" s="41">
        <v>191</v>
      </c>
      <c r="U127" s="41">
        <v>80</v>
      </c>
      <c r="V127" s="41">
        <v>46</v>
      </c>
      <c r="W127" s="41">
        <v>63</v>
      </c>
      <c r="X127" s="41">
        <v>429</v>
      </c>
      <c r="Y127" s="41">
        <v>38</v>
      </c>
      <c r="Z127" s="41"/>
      <c r="AA127" s="41">
        <v>14</v>
      </c>
      <c r="AB127" s="41"/>
      <c r="AC127" s="41">
        <v>15</v>
      </c>
      <c r="AD127" s="41"/>
      <c r="AE127" s="41">
        <v>3</v>
      </c>
      <c r="AF127" s="41">
        <v>34</v>
      </c>
      <c r="AG127" s="41">
        <v>7</v>
      </c>
      <c r="AH127" s="41">
        <v>7</v>
      </c>
      <c r="AI127" s="41"/>
      <c r="AJ127" s="41">
        <v>17</v>
      </c>
      <c r="AK127" s="41">
        <v>7</v>
      </c>
      <c r="AL127" s="41">
        <v>17</v>
      </c>
      <c r="AM127" s="41">
        <v>39</v>
      </c>
    </row>
    <row r="128" spans="1:39" ht="49.5" x14ac:dyDescent="0.25">
      <c r="A128" s="7" t="s">
        <v>116</v>
      </c>
      <c r="B128" s="43" t="s">
        <v>109</v>
      </c>
      <c r="C128" s="41">
        <v>7053</v>
      </c>
      <c r="D128" s="41">
        <v>549</v>
      </c>
      <c r="E128" s="41">
        <v>295</v>
      </c>
      <c r="F128" s="41">
        <v>97</v>
      </c>
      <c r="G128" s="41">
        <v>218</v>
      </c>
      <c r="H128" s="41">
        <v>67</v>
      </c>
      <c r="I128" s="41">
        <v>98</v>
      </c>
      <c r="J128" s="41">
        <v>592</v>
      </c>
      <c r="K128" s="41">
        <v>484</v>
      </c>
      <c r="L128" s="41">
        <v>120</v>
      </c>
      <c r="M128" s="41">
        <v>87</v>
      </c>
      <c r="N128" s="41">
        <v>182</v>
      </c>
      <c r="O128" s="41">
        <v>313</v>
      </c>
      <c r="P128" s="41">
        <v>98</v>
      </c>
      <c r="Q128" s="41">
        <v>99</v>
      </c>
      <c r="R128" s="41">
        <v>263</v>
      </c>
      <c r="S128" s="41">
        <v>329</v>
      </c>
      <c r="T128" s="41">
        <v>453</v>
      </c>
      <c r="U128" s="41">
        <v>389</v>
      </c>
      <c r="V128" s="41">
        <v>206</v>
      </c>
      <c r="W128" s="41">
        <v>472</v>
      </c>
      <c r="X128" s="41">
        <v>1525</v>
      </c>
      <c r="Y128" s="41">
        <v>117</v>
      </c>
      <c r="Z128" s="41">
        <v>108</v>
      </c>
      <c r="AA128" s="41">
        <v>105</v>
      </c>
      <c r="AB128" s="41">
        <v>317</v>
      </c>
      <c r="AC128" s="41">
        <v>42</v>
      </c>
      <c r="AD128" s="41"/>
      <c r="AE128" s="41">
        <v>90</v>
      </c>
      <c r="AF128" s="41">
        <v>170</v>
      </c>
      <c r="AG128" s="41">
        <v>19</v>
      </c>
      <c r="AH128" s="41">
        <v>62</v>
      </c>
      <c r="AI128" s="41">
        <v>60</v>
      </c>
      <c r="AJ128" s="41">
        <v>106</v>
      </c>
      <c r="AK128" s="41">
        <v>90</v>
      </c>
      <c r="AL128" s="41">
        <v>79</v>
      </c>
      <c r="AM128" s="41">
        <v>240</v>
      </c>
    </row>
    <row r="129" spans="1:39" x14ac:dyDescent="0.25">
      <c r="A129" s="7" t="s">
        <v>110</v>
      </c>
      <c r="B129" s="43"/>
      <c r="C129" s="41">
        <v>10341</v>
      </c>
      <c r="D129" s="41">
        <v>856</v>
      </c>
      <c r="E129" s="41">
        <v>422</v>
      </c>
      <c r="F129" s="41">
        <v>160</v>
      </c>
      <c r="G129" s="41">
        <v>370</v>
      </c>
      <c r="H129" s="41">
        <v>95</v>
      </c>
      <c r="I129" s="41">
        <v>138</v>
      </c>
      <c r="J129" s="41">
        <v>900</v>
      </c>
      <c r="K129" s="41">
        <v>738</v>
      </c>
      <c r="L129" s="41">
        <v>190</v>
      </c>
      <c r="M129" s="41">
        <v>116</v>
      </c>
      <c r="N129" s="41">
        <v>296</v>
      </c>
      <c r="O129" s="41">
        <v>503</v>
      </c>
      <c r="P129" s="41">
        <v>157</v>
      </c>
      <c r="Q129" s="41">
        <v>143</v>
      </c>
      <c r="R129" s="41">
        <v>400</v>
      </c>
      <c r="S129" s="41">
        <v>459</v>
      </c>
      <c r="T129" s="41">
        <v>711</v>
      </c>
      <c r="U129" s="41">
        <v>598</v>
      </c>
      <c r="V129" s="41">
        <v>286</v>
      </c>
      <c r="W129" s="41">
        <v>594</v>
      </c>
      <c r="X129" s="41">
        <v>2027</v>
      </c>
      <c r="Y129" s="41">
        <v>182</v>
      </c>
      <c r="Z129" s="41">
        <v>180</v>
      </c>
      <c r="AA129" s="41">
        <v>180</v>
      </c>
      <c r="AB129" s="41"/>
      <c r="AC129" s="41">
        <v>70</v>
      </c>
      <c r="AD129" s="41"/>
      <c r="AE129" s="41">
        <v>156</v>
      </c>
      <c r="AF129" s="41"/>
      <c r="AG129" s="41"/>
      <c r="AH129" s="41">
        <v>143</v>
      </c>
      <c r="AI129" s="41">
        <v>82</v>
      </c>
      <c r="AJ129" s="41">
        <v>174</v>
      </c>
      <c r="AK129" s="41">
        <v>240</v>
      </c>
      <c r="AL129" s="41">
        <v>128</v>
      </c>
      <c r="AM129" s="41">
        <v>377</v>
      </c>
    </row>
    <row r="130" spans="1:39" ht="105" customHeight="1" x14ac:dyDescent="0.25">
      <c r="A130" s="7" t="s">
        <v>117</v>
      </c>
      <c r="B130" s="43" t="s">
        <v>369</v>
      </c>
      <c r="C130" s="26">
        <v>316</v>
      </c>
      <c r="D130" s="26" t="s">
        <v>439</v>
      </c>
      <c r="E130" s="26"/>
      <c r="F130" s="26"/>
      <c r="G130" s="26"/>
      <c r="H130" s="26">
        <v>0</v>
      </c>
      <c r="I130" s="26" t="s">
        <v>401</v>
      </c>
      <c r="J130" s="26" t="s">
        <v>404</v>
      </c>
      <c r="K130" s="26" t="s">
        <v>386</v>
      </c>
      <c r="L130" s="26" t="s">
        <v>439</v>
      </c>
      <c r="M130" s="26"/>
      <c r="N130" s="26"/>
      <c r="O130" s="26" t="s">
        <v>386</v>
      </c>
      <c r="P130" s="26" t="s">
        <v>439</v>
      </c>
      <c r="Q130" s="26" t="s">
        <v>439</v>
      </c>
      <c r="R130" s="26" t="s">
        <v>439</v>
      </c>
      <c r="S130" s="26" t="s">
        <v>385</v>
      </c>
      <c r="T130" s="26">
        <v>0</v>
      </c>
      <c r="U130" s="26" t="s">
        <v>386</v>
      </c>
      <c r="V130" s="26" t="s">
        <v>386</v>
      </c>
      <c r="W130" s="26" t="s">
        <v>384</v>
      </c>
      <c r="X130" s="26" t="s">
        <v>439</v>
      </c>
      <c r="Y130" s="26" t="s">
        <v>558</v>
      </c>
      <c r="Z130" s="26">
        <v>0</v>
      </c>
      <c r="AA130" s="26"/>
      <c r="AB130" s="26"/>
      <c r="AC130" s="26"/>
      <c r="AD130" s="26"/>
      <c r="AE130" s="26"/>
      <c r="AF130" s="26" t="s">
        <v>439</v>
      </c>
      <c r="AG130" s="26"/>
      <c r="AH130" s="26" t="s">
        <v>439</v>
      </c>
      <c r="AI130" s="26" t="s">
        <v>439</v>
      </c>
      <c r="AJ130" s="26"/>
      <c r="AK130" s="26" t="s">
        <v>439</v>
      </c>
      <c r="AL130" s="26"/>
      <c r="AM130" s="26"/>
    </row>
    <row r="131" spans="1:39" x14ac:dyDescent="0.25">
      <c r="A131" s="7" t="s">
        <v>110</v>
      </c>
      <c r="B131" s="43"/>
      <c r="C131" s="43" t="s">
        <v>777</v>
      </c>
      <c r="D131" s="43" t="s">
        <v>439</v>
      </c>
      <c r="E131" s="43"/>
      <c r="F131" s="43"/>
      <c r="G131" s="43"/>
      <c r="H131" s="43" t="s">
        <v>439</v>
      </c>
      <c r="I131" s="43" t="s">
        <v>405</v>
      </c>
      <c r="J131" s="43" t="s">
        <v>404</v>
      </c>
      <c r="K131" s="43">
        <v>3</v>
      </c>
      <c r="L131" s="43" t="s">
        <v>439</v>
      </c>
      <c r="M131" s="43"/>
      <c r="N131" s="43"/>
      <c r="O131" s="43" t="s">
        <v>387</v>
      </c>
      <c r="P131" s="43" t="s">
        <v>439</v>
      </c>
      <c r="Q131" s="43" t="s">
        <v>439</v>
      </c>
      <c r="R131" s="43" t="s">
        <v>439</v>
      </c>
      <c r="S131" s="43" t="s">
        <v>401</v>
      </c>
      <c r="T131" s="43" t="s">
        <v>439</v>
      </c>
      <c r="U131" s="43" t="s">
        <v>386</v>
      </c>
      <c r="V131" s="43" t="s">
        <v>387</v>
      </c>
      <c r="W131" s="43" t="s">
        <v>384</v>
      </c>
      <c r="X131" s="43" t="s">
        <v>439</v>
      </c>
      <c r="Y131" s="43" t="s">
        <v>559</v>
      </c>
      <c r="Z131" s="43">
        <v>0</v>
      </c>
      <c r="AA131" s="41"/>
      <c r="AB131" s="41"/>
      <c r="AC131" s="41"/>
      <c r="AD131" s="41"/>
      <c r="AE131" s="41"/>
      <c r="AF131" s="41"/>
      <c r="AG131" s="41"/>
      <c r="AH131" s="41" t="s">
        <v>439</v>
      </c>
      <c r="AI131" s="41" t="s">
        <v>439</v>
      </c>
      <c r="AJ131" s="41"/>
      <c r="AK131" s="41" t="s">
        <v>439</v>
      </c>
      <c r="AL131" s="41"/>
      <c r="AM131" s="41"/>
    </row>
    <row r="132" spans="1:39" ht="33" x14ac:dyDescent="0.25">
      <c r="A132" s="7" t="s">
        <v>314</v>
      </c>
      <c r="B132" s="43"/>
      <c r="C132" s="43" t="s">
        <v>423</v>
      </c>
      <c r="D132" s="43" t="s">
        <v>386</v>
      </c>
      <c r="E132" s="43" t="s">
        <v>387</v>
      </c>
      <c r="F132" s="43" t="s">
        <v>439</v>
      </c>
      <c r="G132" s="43" t="s">
        <v>387</v>
      </c>
      <c r="H132" s="43" t="s">
        <v>439</v>
      </c>
      <c r="I132" s="43" t="s">
        <v>384</v>
      </c>
      <c r="J132" s="43" t="s">
        <v>440</v>
      </c>
      <c r="K132" s="43" t="s">
        <v>439</v>
      </c>
      <c r="L132" s="43" t="s">
        <v>386</v>
      </c>
      <c r="M132" s="43" t="s">
        <v>439</v>
      </c>
      <c r="N132" s="43" t="s">
        <v>386</v>
      </c>
      <c r="O132" s="43" t="s">
        <v>384</v>
      </c>
      <c r="P132" s="43" t="s">
        <v>439</v>
      </c>
      <c r="Q132" s="43" t="s">
        <v>439</v>
      </c>
      <c r="R132" s="43" t="s">
        <v>386</v>
      </c>
      <c r="S132" s="43" t="s">
        <v>383</v>
      </c>
      <c r="T132" s="43" t="s">
        <v>440</v>
      </c>
      <c r="U132" s="43" t="s">
        <v>384</v>
      </c>
      <c r="V132" s="43" t="s">
        <v>401</v>
      </c>
      <c r="W132" s="43" t="s">
        <v>384</v>
      </c>
      <c r="X132" s="43" t="s">
        <v>401</v>
      </c>
      <c r="Y132" s="43" t="s">
        <v>384</v>
      </c>
      <c r="Z132" s="43"/>
      <c r="AA132" s="41"/>
      <c r="AB132" s="41"/>
      <c r="AC132" s="41"/>
      <c r="AD132" s="41"/>
      <c r="AE132" s="41"/>
      <c r="AF132" s="41"/>
      <c r="AG132" s="41"/>
      <c r="AH132" s="41" t="s">
        <v>520</v>
      </c>
      <c r="AI132" s="41" t="s">
        <v>439</v>
      </c>
      <c r="AJ132" s="41"/>
      <c r="AK132" s="41" t="s">
        <v>439</v>
      </c>
      <c r="AL132" s="41"/>
      <c r="AM132" s="41"/>
    </row>
    <row r="133" spans="1:39" ht="33" x14ac:dyDescent="0.25">
      <c r="A133" s="7" t="s">
        <v>329</v>
      </c>
      <c r="B133" s="43"/>
      <c r="C133" s="43" t="s">
        <v>422</v>
      </c>
      <c r="D133" s="43" t="s">
        <v>424</v>
      </c>
      <c r="E133" s="43" t="s">
        <v>425</v>
      </c>
      <c r="F133" s="43" t="s">
        <v>426</v>
      </c>
      <c r="G133" s="43" t="s">
        <v>413</v>
      </c>
      <c r="H133" s="43" t="s">
        <v>427</v>
      </c>
      <c r="I133" s="43" t="s">
        <v>428</v>
      </c>
      <c r="J133" s="43" t="s">
        <v>429</v>
      </c>
      <c r="K133" s="43" t="s">
        <v>430</v>
      </c>
      <c r="L133" s="43" t="s">
        <v>413</v>
      </c>
      <c r="M133" s="43" t="s">
        <v>431</v>
      </c>
      <c r="N133" s="43" t="s">
        <v>432</v>
      </c>
      <c r="O133" s="43" t="s">
        <v>433</v>
      </c>
      <c r="P133" s="43" t="s">
        <v>388</v>
      </c>
      <c r="Q133" s="43" t="s">
        <v>418</v>
      </c>
      <c r="R133" s="43" t="s">
        <v>434</v>
      </c>
      <c r="S133" s="43" t="s">
        <v>396</v>
      </c>
      <c r="T133" s="43" t="s">
        <v>435</v>
      </c>
      <c r="U133" s="43" t="s">
        <v>412</v>
      </c>
      <c r="V133" s="22" t="s">
        <v>436</v>
      </c>
      <c r="W133" s="43" t="s">
        <v>437</v>
      </c>
      <c r="X133" s="43" t="s">
        <v>438</v>
      </c>
      <c r="Y133" s="43" t="s">
        <v>419</v>
      </c>
      <c r="Z133" s="43"/>
      <c r="AA133" s="41"/>
      <c r="AB133" s="41"/>
      <c r="AC133" s="41"/>
      <c r="AD133" s="41"/>
      <c r="AE133" s="41"/>
      <c r="AF133" s="41"/>
      <c r="AG133" s="41"/>
      <c r="AH133" s="41" t="s">
        <v>386</v>
      </c>
      <c r="AI133" s="41" t="s">
        <v>439</v>
      </c>
      <c r="AJ133" s="41"/>
      <c r="AK133" s="41" t="s">
        <v>439</v>
      </c>
      <c r="AL133" s="41"/>
      <c r="AM133" s="41"/>
    </row>
    <row r="134" spans="1:39" ht="66" x14ac:dyDescent="0.25">
      <c r="A134" s="7" t="s">
        <v>340</v>
      </c>
      <c r="B134" s="43" t="s">
        <v>348</v>
      </c>
      <c r="C134" s="26">
        <v>2562</v>
      </c>
      <c r="D134" s="40" t="s">
        <v>471</v>
      </c>
      <c r="E134" s="40" t="s">
        <v>472</v>
      </c>
      <c r="F134" s="40" t="s">
        <v>473</v>
      </c>
      <c r="G134" s="40" t="s">
        <v>474</v>
      </c>
      <c r="H134" s="40" t="s">
        <v>475</v>
      </c>
      <c r="I134" s="40" t="s">
        <v>469</v>
      </c>
      <c r="J134" s="40" t="s">
        <v>476</v>
      </c>
      <c r="K134" s="40" t="s">
        <v>477</v>
      </c>
      <c r="L134" s="40" t="s">
        <v>460</v>
      </c>
      <c r="M134" s="40" t="s">
        <v>391</v>
      </c>
      <c r="N134" s="40" t="s">
        <v>395</v>
      </c>
      <c r="O134" s="40" t="s">
        <v>482</v>
      </c>
      <c r="P134" s="40" t="s">
        <v>478</v>
      </c>
      <c r="Q134" s="40" t="s">
        <v>412</v>
      </c>
      <c r="R134" s="40" t="s">
        <v>468</v>
      </c>
      <c r="S134" s="40" t="s">
        <v>479</v>
      </c>
      <c r="T134" s="40" t="s">
        <v>480</v>
      </c>
      <c r="U134" s="40" t="s">
        <v>481</v>
      </c>
      <c r="V134" s="62"/>
      <c r="W134" s="40" t="s">
        <v>483</v>
      </c>
      <c r="X134" s="40" t="s">
        <v>484</v>
      </c>
      <c r="Y134" s="40"/>
      <c r="Z134" s="43">
        <v>0</v>
      </c>
      <c r="AA134" s="41"/>
      <c r="AB134" s="41"/>
      <c r="AC134" s="41"/>
      <c r="AD134" s="41"/>
      <c r="AE134" s="41"/>
      <c r="AF134" s="41"/>
      <c r="AG134" s="41"/>
      <c r="AH134" s="41"/>
      <c r="AI134" s="41" t="s">
        <v>439</v>
      </c>
      <c r="AJ134" s="41"/>
      <c r="AK134" s="41" t="s">
        <v>439</v>
      </c>
      <c r="AL134" s="41"/>
      <c r="AM134" s="41"/>
    </row>
    <row r="135" spans="1:39" x14ac:dyDescent="0.25">
      <c r="A135" s="7" t="s">
        <v>300</v>
      </c>
      <c r="B135" s="43"/>
      <c r="C135" s="43" t="s">
        <v>775</v>
      </c>
      <c r="D135" s="43"/>
      <c r="E135" s="43" t="s">
        <v>386</v>
      </c>
      <c r="F135" s="43" t="s">
        <v>386</v>
      </c>
      <c r="G135" s="43" t="s">
        <v>387</v>
      </c>
      <c r="H135" s="43"/>
      <c r="I135" s="43" t="s">
        <v>386</v>
      </c>
      <c r="J135" s="43" t="s">
        <v>387</v>
      </c>
      <c r="K135" s="43" t="s">
        <v>386</v>
      </c>
      <c r="L135" s="43" t="s">
        <v>387</v>
      </c>
      <c r="M135" s="43" t="s">
        <v>387</v>
      </c>
      <c r="N135" s="43" t="s">
        <v>386</v>
      </c>
      <c r="O135" s="43" t="s">
        <v>385</v>
      </c>
      <c r="P135" s="43"/>
      <c r="Q135" s="43"/>
      <c r="R135" s="43" t="s">
        <v>386</v>
      </c>
      <c r="S135" s="43" t="s">
        <v>384</v>
      </c>
      <c r="T135" s="43" t="s">
        <v>385</v>
      </c>
      <c r="U135" s="43" t="s">
        <v>384</v>
      </c>
      <c r="V135" s="28"/>
      <c r="W135" s="43" t="s">
        <v>384</v>
      </c>
      <c r="X135" s="43" t="s">
        <v>440</v>
      </c>
      <c r="Y135" s="43"/>
      <c r="Z135" s="43">
        <v>0</v>
      </c>
      <c r="AA135" s="41"/>
      <c r="AB135" s="41"/>
      <c r="AC135" s="41"/>
      <c r="AD135" s="41"/>
      <c r="AE135" s="41"/>
      <c r="AF135" s="41"/>
      <c r="AG135" s="41"/>
      <c r="AH135" s="41"/>
      <c r="AI135" s="41" t="s">
        <v>439</v>
      </c>
      <c r="AJ135" s="41"/>
      <c r="AK135" s="41" t="s">
        <v>439</v>
      </c>
      <c r="AL135" s="41"/>
      <c r="AM135" s="41"/>
    </row>
    <row r="136" spans="1:39" ht="99" x14ac:dyDescent="0.25">
      <c r="A136" s="7" t="s">
        <v>330</v>
      </c>
      <c r="B136" s="43" t="s">
        <v>378</v>
      </c>
      <c r="C136" s="43" t="s">
        <v>488</v>
      </c>
      <c r="D136" s="43" t="s">
        <v>456</v>
      </c>
      <c r="E136" s="43" t="s">
        <v>489</v>
      </c>
      <c r="F136" s="43" t="s">
        <v>426</v>
      </c>
      <c r="G136" s="43" t="s">
        <v>490</v>
      </c>
      <c r="H136" s="43" t="s">
        <v>428</v>
      </c>
      <c r="I136" s="43" t="s">
        <v>455</v>
      </c>
      <c r="J136" s="43" t="s">
        <v>491</v>
      </c>
      <c r="K136" s="43" t="s">
        <v>492</v>
      </c>
      <c r="L136" s="43" t="s">
        <v>493</v>
      </c>
      <c r="M136" s="43" t="s">
        <v>494</v>
      </c>
      <c r="N136" s="43" t="s">
        <v>495</v>
      </c>
      <c r="O136" s="43" t="s">
        <v>496</v>
      </c>
      <c r="P136" s="43" t="s">
        <v>497</v>
      </c>
      <c r="Q136" s="43" t="s">
        <v>498</v>
      </c>
      <c r="R136" s="43" t="s">
        <v>499</v>
      </c>
      <c r="S136" s="43" t="s">
        <v>500</v>
      </c>
      <c r="T136" s="43" t="s">
        <v>501</v>
      </c>
      <c r="U136" s="43" t="s">
        <v>478</v>
      </c>
      <c r="V136" s="23"/>
      <c r="W136" s="43" t="s">
        <v>456</v>
      </c>
      <c r="X136" s="43" t="s">
        <v>502</v>
      </c>
      <c r="Y136" s="43"/>
      <c r="Z136" s="43">
        <v>0</v>
      </c>
      <c r="AA136" s="41"/>
      <c r="AB136" s="41"/>
      <c r="AC136" s="41"/>
      <c r="AD136" s="41"/>
      <c r="AE136" s="41"/>
      <c r="AF136" s="41"/>
      <c r="AG136" s="41"/>
      <c r="AH136" s="41"/>
      <c r="AI136" s="41" t="s">
        <v>439</v>
      </c>
      <c r="AJ136" s="41">
        <v>10</v>
      </c>
      <c r="AK136" s="41" t="s">
        <v>439</v>
      </c>
      <c r="AL136" s="41"/>
      <c r="AM136" s="41" t="s">
        <v>475</v>
      </c>
    </row>
    <row r="137" spans="1:39" x14ac:dyDescent="0.25">
      <c r="A137" s="7" t="s">
        <v>300</v>
      </c>
      <c r="B137" s="43"/>
      <c r="C137" s="43" t="s">
        <v>464</v>
      </c>
      <c r="D137" s="43" t="s">
        <v>384</v>
      </c>
      <c r="E137" s="43" t="s">
        <v>439</v>
      </c>
      <c r="F137" s="43" t="s">
        <v>439</v>
      </c>
      <c r="G137" s="43" t="s">
        <v>439</v>
      </c>
      <c r="H137" s="43" t="s">
        <v>439</v>
      </c>
      <c r="I137" s="43" t="s">
        <v>386</v>
      </c>
      <c r="J137" s="43" t="s">
        <v>384</v>
      </c>
      <c r="K137" s="43" t="s">
        <v>439</v>
      </c>
      <c r="L137" s="43" t="s">
        <v>439</v>
      </c>
      <c r="M137" s="43" t="s">
        <v>439</v>
      </c>
      <c r="N137" s="43" t="s">
        <v>384</v>
      </c>
      <c r="O137" s="43" t="s">
        <v>387</v>
      </c>
      <c r="P137" s="43" t="s">
        <v>384</v>
      </c>
      <c r="Q137" s="43" t="s">
        <v>439</v>
      </c>
      <c r="R137" s="43" t="s">
        <v>386</v>
      </c>
      <c r="S137" s="43" t="s">
        <v>384</v>
      </c>
      <c r="T137" s="43" t="s">
        <v>439</v>
      </c>
      <c r="U137" s="43" t="s">
        <v>384</v>
      </c>
      <c r="V137" s="43"/>
      <c r="W137" s="43" t="s">
        <v>439</v>
      </c>
      <c r="X137" s="43" t="s">
        <v>439</v>
      </c>
      <c r="Y137" s="43"/>
      <c r="Z137" s="43">
        <v>0</v>
      </c>
      <c r="AA137" s="41"/>
      <c r="AB137" s="41"/>
      <c r="AC137" s="41"/>
      <c r="AD137" s="41"/>
      <c r="AE137" s="41"/>
      <c r="AF137" s="41"/>
      <c r="AG137" s="41"/>
      <c r="AH137" s="41"/>
      <c r="AI137" s="41" t="s">
        <v>439</v>
      </c>
      <c r="AJ137" s="41">
        <v>1</v>
      </c>
      <c r="AK137" s="41" t="s">
        <v>439</v>
      </c>
      <c r="AL137" s="41"/>
      <c r="AM137" s="41" t="s">
        <v>384</v>
      </c>
    </row>
    <row r="138" spans="1:39" ht="49.5" x14ac:dyDescent="0.25">
      <c r="A138" s="7" t="s">
        <v>118</v>
      </c>
      <c r="B138" s="43" t="s">
        <v>112</v>
      </c>
      <c r="C138" s="41">
        <v>255</v>
      </c>
      <c r="D138" s="41">
        <v>19</v>
      </c>
      <c r="E138" s="41">
        <v>10</v>
      </c>
      <c r="F138" s="41">
        <v>3</v>
      </c>
      <c r="G138" s="41">
        <v>6</v>
      </c>
      <c r="H138" s="41">
        <v>2</v>
      </c>
      <c r="I138" s="41">
        <v>0</v>
      </c>
      <c r="J138" s="41">
        <v>8</v>
      </c>
      <c r="K138" s="41">
        <v>9</v>
      </c>
      <c r="L138" s="41">
        <v>7</v>
      </c>
      <c r="M138" s="41">
        <v>1</v>
      </c>
      <c r="N138" s="41">
        <v>9</v>
      </c>
      <c r="O138" s="41">
        <v>6</v>
      </c>
      <c r="P138" s="41">
        <v>4</v>
      </c>
      <c r="Q138" s="41">
        <v>10</v>
      </c>
      <c r="R138" s="41">
        <v>16</v>
      </c>
      <c r="S138" s="41">
        <v>8</v>
      </c>
      <c r="T138" s="41">
        <v>9</v>
      </c>
      <c r="U138" s="41">
        <v>16</v>
      </c>
      <c r="V138" s="41">
        <v>5</v>
      </c>
      <c r="W138" s="41">
        <v>10</v>
      </c>
      <c r="X138" s="41">
        <v>90</v>
      </c>
      <c r="Y138" s="41">
        <v>7</v>
      </c>
      <c r="Z138" s="41">
        <v>0</v>
      </c>
      <c r="AA138" s="41"/>
      <c r="AB138" s="41"/>
      <c r="AC138" s="41"/>
      <c r="AD138" s="41"/>
      <c r="AE138" s="41"/>
      <c r="AF138" s="41"/>
      <c r="AG138" s="41">
        <v>1</v>
      </c>
      <c r="AH138" s="41"/>
      <c r="AI138" s="41">
        <v>0</v>
      </c>
      <c r="AJ138" s="41"/>
      <c r="AK138" s="41">
        <v>1</v>
      </c>
      <c r="AL138" s="41"/>
      <c r="AM138" s="41">
        <v>2</v>
      </c>
    </row>
    <row r="139" spans="1:39" ht="49.5" x14ac:dyDescent="0.25">
      <c r="A139" s="7" t="s">
        <v>119</v>
      </c>
      <c r="B139" s="43" t="s">
        <v>331</v>
      </c>
      <c r="C139" s="41">
        <v>104</v>
      </c>
      <c r="D139" s="41">
        <v>9</v>
      </c>
      <c r="E139" s="41">
        <v>27</v>
      </c>
      <c r="F139" s="15"/>
      <c r="G139" s="15"/>
      <c r="H139" s="41"/>
      <c r="I139" s="41"/>
      <c r="J139" s="41">
        <v>1</v>
      </c>
      <c r="K139" s="41">
        <v>1</v>
      </c>
      <c r="L139" s="41"/>
      <c r="M139" s="43">
        <v>3</v>
      </c>
      <c r="N139" s="41"/>
      <c r="O139" s="41"/>
      <c r="P139" s="41"/>
      <c r="Q139" s="41">
        <v>3</v>
      </c>
      <c r="R139" s="41"/>
      <c r="S139" s="41">
        <v>4</v>
      </c>
      <c r="T139" s="41">
        <v>1</v>
      </c>
      <c r="U139" s="41"/>
      <c r="V139" s="41">
        <v>3</v>
      </c>
      <c r="W139" s="41">
        <v>6</v>
      </c>
      <c r="X139" s="41">
        <v>46</v>
      </c>
      <c r="Y139" s="41"/>
      <c r="Z139" s="41">
        <v>0</v>
      </c>
      <c r="AA139" s="41"/>
      <c r="AB139" s="41"/>
      <c r="AC139" s="41"/>
      <c r="AD139" s="41"/>
      <c r="AE139" s="41">
        <v>1</v>
      </c>
      <c r="AF139" s="41">
        <v>13</v>
      </c>
      <c r="AG139" s="41">
        <v>1</v>
      </c>
      <c r="AH139" s="41">
        <v>2</v>
      </c>
      <c r="AI139" s="41">
        <v>0</v>
      </c>
      <c r="AJ139" s="41">
        <v>3</v>
      </c>
      <c r="AK139" s="41">
        <v>0</v>
      </c>
      <c r="AL139" s="41">
        <v>8</v>
      </c>
      <c r="AM139" s="41">
        <v>4</v>
      </c>
    </row>
    <row r="140" spans="1:39" ht="49.5" x14ac:dyDescent="0.25">
      <c r="A140" s="7" t="s">
        <v>120</v>
      </c>
      <c r="B140" s="43" t="s">
        <v>109</v>
      </c>
      <c r="C140" s="41">
        <v>409</v>
      </c>
      <c r="D140" s="41">
        <v>22</v>
      </c>
      <c r="E140" s="41">
        <v>21</v>
      </c>
      <c r="F140" s="41">
        <v>7</v>
      </c>
      <c r="G140" s="41">
        <v>11</v>
      </c>
      <c r="H140" s="41">
        <v>3</v>
      </c>
      <c r="I140" s="41">
        <v>8</v>
      </c>
      <c r="J140" s="41">
        <v>48</v>
      </c>
      <c r="K140" s="41">
        <v>24</v>
      </c>
      <c r="L140" s="41">
        <v>8</v>
      </c>
      <c r="M140" s="41">
        <v>3</v>
      </c>
      <c r="N140" s="41">
        <v>7</v>
      </c>
      <c r="O140" s="41">
        <v>12</v>
      </c>
      <c r="P140" s="41">
        <v>8</v>
      </c>
      <c r="Q140" s="41">
        <v>5</v>
      </c>
      <c r="R140" s="41">
        <v>16</v>
      </c>
      <c r="S140" s="41">
        <v>27</v>
      </c>
      <c r="T140" s="41">
        <v>36</v>
      </c>
      <c r="U140" s="41">
        <v>14</v>
      </c>
      <c r="V140" s="41">
        <v>17</v>
      </c>
      <c r="W140" s="41">
        <v>26</v>
      </c>
      <c r="X140" s="41">
        <v>79</v>
      </c>
      <c r="Y140" s="41">
        <v>7</v>
      </c>
      <c r="Z140" s="41">
        <v>3</v>
      </c>
      <c r="AA140" s="41">
        <v>8</v>
      </c>
      <c r="AB140" s="41">
        <v>3</v>
      </c>
      <c r="AC140" s="41"/>
      <c r="AD140" s="41"/>
      <c r="AE140" s="41">
        <v>1</v>
      </c>
      <c r="AF140" s="41"/>
      <c r="AG140" s="41"/>
      <c r="AH140" s="41"/>
      <c r="AI140" s="41">
        <v>1</v>
      </c>
      <c r="AJ140" s="41">
        <v>2</v>
      </c>
      <c r="AK140" s="41">
        <v>1</v>
      </c>
      <c r="AL140" s="41">
        <v>2</v>
      </c>
      <c r="AM140" s="41"/>
    </row>
    <row r="141" spans="1:39" x14ac:dyDescent="0.25">
      <c r="A141" s="7" t="s">
        <v>110</v>
      </c>
      <c r="B141" s="43"/>
      <c r="C141" s="41">
        <v>544</v>
      </c>
      <c r="D141" s="41">
        <v>35</v>
      </c>
      <c r="E141" s="41">
        <v>30</v>
      </c>
      <c r="F141" s="41">
        <v>7</v>
      </c>
      <c r="G141" s="41">
        <v>13</v>
      </c>
      <c r="H141" s="41">
        <v>5</v>
      </c>
      <c r="I141" s="41">
        <v>12</v>
      </c>
      <c r="J141" s="41">
        <v>63</v>
      </c>
      <c r="K141" s="41">
        <v>35</v>
      </c>
      <c r="L141" s="41">
        <v>16</v>
      </c>
      <c r="M141" s="41">
        <v>6</v>
      </c>
      <c r="N141" s="41">
        <v>10</v>
      </c>
      <c r="O141" s="41">
        <v>15</v>
      </c>
      <c r="P141" s="41">
        <v>9</v>
      </c>
      <c r="Q141" s="41">
        <v>6</v>
      </c>
      <c r="R141" s="41">
        <v>22</v>
      </c>
      <c r="S141" s="41">
        <v>32</v>
      </c>
      <c r="T141" s="41">
        <v>49</v>
      </c>
      <c r="U141" s="41">
        <v>18</v>
      </c>
      <c r="V141" s="41">
        <v>27</v>
      </c>
      <c r="W141" s="41">
        <v>32</v>
      </c>
      <c r="X141" s="41">
        <v>93</v>
      </c>
      <c r="Y141" s="41">
        <v>9</v>
      </c>
      <c r="Z141" s="41">
        <v>3</v>
      </c>
      <c r="AA141" s="41">
        <v>9</v>
      </c>
      <c r="AB141" s="41"/>
      <c r="AC141" s="41"/>
      <c r="AD141" s="41"/>
      <c r="AE141" s="41">
        <v>2</v>
      </c>
      <c r="AF141" s="41"/>
      <c r="AG141" s="41"/>
      <c r="AH141" s="41"/>
      <c r="AI141" s="41">
        <v>2</v>
      </c>
      <c r="AJ141" s="41">
        <v>3</v>
      </c>
      <c r="AK141" s="41">
        <v>1</v>
      </c>
      <c r="AL141" s="41">
        <v>5</v>
      </c>
      <c r="AM141" s="41"/>
    </row>
    <row r="142" spans="1:39" ht="33" x14ac:dyDescent="0.25">
      <c r="A142" s="7" t="s">
        <v>121</v>
      </c>
      <c r="B142" s="43" t="s">
        <v>122</v>
      </c>
      <c r="C142" s="43" t="s">
        <v>594</v>
      </c>
      <c r="D142" s="43" t="s">
        <v>433</v>
      </c>
      <c r="E142" s="43" t="s">
        <v>595</v>
      </c>
      <c r="F142" s="43" t="s">
        <v>478</v>
      </c>
      <c r="G142" s="43" t="s">
        <v>499</v>
      </c>
      <c r="H142" s="43" t="s">
        <v>469</v>
      </c>
      <c r="I142" s="24" t="s">
        <v>596</v>
      </c>
      <c r="J142" s="43" t="s">
        <v>597</v>
      </c>
      <c r="K142" s="43" t="s">
        <v>409</v>
      </c>
      <c r="L142" s="43" t="s">
        <v>598</v>
      </c>
      <c r="M142" s="43" t="s">
        <v>533</v>
      </c>
      <c r="N142" s="43"/>
      <c r="O142" s="43" t="s">
        <v>478</v>
      </c>
      <c r="P142" s="43" t="s">
        <v>530</v>
      </c>
      <c r="Q142" s="43" t="s">
        <v>468</v>
      </c>
      <c r="R142" s="43" t="s">
        <v>599</v>
      </c>
      <c r="S142" s="43" t="s">
        <v>600</v>
      </c>
      <c r="T142" s="43" t="s">
        <v>601</v>
      </c>
      <c r="U142" s="43" t="s">
        <v>489</v>
      </c>
      <c r="V142" s="43" t="s">
        <v>602</v>
      </c>
      <c r="W142" s="43" t="s">
        <v>423</v>
      </c>
      <c r="X142" s="43" t="s">
        <v>599</v>
      </c>
      <c r="Y142" s="43"/>
      <c r="Z142" s="43">
        <v>12</v>
      </c>
      <c r="AA142" s="41" t="s">
        <v>520</v>
      </c>
      <c r="AB142" s="41">
        <v>58</v>
      </c>
      <c r="AC142" s="41" t="s">
        <v>384</v>
      </c>
      <c r="AD142" s="41"/>
      <c r="AE142" s="41" t="s">
        <v>384</v>
      </c>
      <c r="AF142" s="41" t="s">
        <v>413</v>
      </c>
      <c r="AG142" s="41" t="s">
        <v>401</v>
      </c>
      <c r="AH142" s="41" t="s">
        <v>532</v>
      </c>
      <c r="AI142" s="41" t="s">
        <v>386</v>
      </c>
      <c r="AJ142" s="41">
        <v>40</v>
      </c>
      <c r="AK142" s="41" t="s">
        <v>406</v>
      </c>
      <c r="AL142" s="41" t="s">
        <v>455</v>
      </c>
      <c r="AM142" s="41" t="s">
        <v>573</v>
      </c>
    </row>
    <row r="143" spans="1:39" x14ac:dyDescent="0.25">
      <c r="A143" s="7" t="s">
        <v>113</v>
      </c>
      <c r="B143" s="43"/>
      <c r="C143" s="43" t="s">
        <v>603</v>
      </c>
      <c r="D143" s="43" t="s">
        <v>604</v>
      </c>
      <c r="E143" s="43" t="s">
        <v>605</v>
      </c>
      <c r="F143" s="43" t="s">
        <v>606</v>
      </c>
      <c r="G143" s="43" t="s">
        <v>607</v>
      </c>
      <c r="H143" s="43" t="s">
        <v>573</v>
      </c>
      <c r="I143" s="24" t="s">
        <v>608</v>
      </c>
      <c r="J143" s="43" t="s">
        <v>609</v>
      </c>
      <c r="K143" s="43" t="s">
        <v>400</v>
      </c>
      <c r="L143" s="43" t="s">
        <v>610</v>
      </c>
      <c r="M143" s="43" t="s">
        <v>498</v>
      </c>
      <c r="N143" s="43"/>
      <c r="O143" s="43" t="s">
        <v>418</v>
      </c>
      <c r="P143" s="43" t="s">
        <v>496</v>
      </c>
      <c r="Q143" s="43" t="s">
        <v>611</v>
      </c>
      <c r="R143" s="43" t="s">
        <v>612</v>
      </c>
      <c r="S143" s="43" t="s">
        <v>613</v>
      </c>
      <c r="T143" s="43" t="s">
        <v>614</v>
      </c>
      <c r="U143" s="43" t="s">
        <v>615</v>
      </c>
      <c r="V143" s="43" t="s">
        <v>474</v>
      </c>
      <c r="W143" s="43" t="s">
        <v>602</v>
      </c>
      <c r="X143" s="43" t="s">
        <v>616</v>
      </c>
      <c r="Y143" s="43"/>
      <c r="Z143" s="43">
        <v>25</v>
      </c>
      <c r="AA143" s="41" t="s">
        <v>428</v>
      </c>
      <c r="AB143" s="41">
        <v>58</v>
      </c>
      <c r="AC143" s="41" t="s">
        <v>401</v>
      </c>
      <c r="AD143" s="41"/>
      <c r="AE143" s="41"/>
      <c r="AF143" s="41" t="s">
        <v>483</v>
      </c>
      <c r="AG143" s="41" t="s">
        <v>532</v>
      </c>
      <c r="AH143" s="41" t="s">
        <v>393</v>
      </c>
      <c r="AI143" s="41" t="s">
        <v>404</v>
      </c>
      <c r="AJ143" s="41">
        <v>102</v>
      </c>
      <c r="AK143" s="41" t="s">
        <v>562</v>
      </c>
      <c r="AL143" s="41" t="s">
        <v>456</v>
      </c>
      <c r="AM143" s="41" t="s">
        <v>574</v>
      </c>
    </row>
    <row r="144" spans="1:39" ht="49.5" x14ac:dyDescent="0.25">
      <c r="A144" s="7" t="s">
        <v>341</v>
      </c>
      <c r="B144" s="43" t="s">
        <v>112</v>
      </c>
      <c r="C144" s="41">
        <v>57</v>
      </c>
      <c r="D144" s="41">
        <v>1</v>
      </c>
      <c r="E144" s="41">
        <v>0</v>
      </c>
      <c r="F144" s="41">
        <v>0</v>
      </c>
      <c r="G144" s="41">
        <v>0</v>
      </c>
      <c r="H144" s="41">
        <v>0</v>
      </c>
      <c r="I144" s="41">
        <v>1</v>
      </c>
      <c r="J144" s="41">
        <v>0</v>
      </c>
      <c r="K144" s="41">
        <v>11</v>
      </c>
      <c r="L144" s="41">
        <v>2</v>
      </c>
      <c r="M144" s="41">
        <v>3</v>
      </c>
      <c r="N144" s="41">
        <v>0</v>
      </c>
      <c r="O144" s="41">
        <v>0</v>
      </c>
      <c r="P144" s="41">
        <v>0</v>
      </c>
      <c r="Q144" s="41">
        <v>2</v>
      </c>
      <c r="R144" s="41">
        <v>0</v>
      </c>
      <c r="S144" s="41">
        <v>3</v>
      </c>
      <c r="T144" s="41">
        <v>0</v>
      </c>
      <c r="U144" s="41">
        <v>0</v>
      </c>
      <c r="V144" s="41">
        <v>10</v>
      </c>
      <c r="W144" s="41">
        <v>3</v>
      </c>
      <c r="X144" s="41">
        <v>2</v>
      </c>
      <c r="Y144" s="41">
        <v>19</v>
      </c>
      <c r="Z144" s="41">
        <v>0</v>
      </c>
      <c r="AA144" s="41"/>
      <c r="AB144" s="41"/>
      <c r="AC144" s="41"/>
      <c r="AD144" s="41"/>
      <c r="AE144" s="41"/>
      <c r="AF144" s="41">
        <v>0</v>
      </c>
      <c r="AG144" s="41"/>
      <c r="AH144" s="41">
        <v>0</v>
      </c>
      <c r="AI144" s="41">
        <v>0</v>
      </c>
      <c r="AJ144" s="41">
        <v>2</v>
      </c>
      <c r="AK144" s="41">
        <v>0</v>
      </c>
      <c r="AL144" s="41">
        <v>0</v>
      </c>
      <c r="AM144" s="41"/>
    </row>
    <row r="145" spans="1:39" x14ac:dyDescent="0.25">
      <c r="A145" s="47" t="s">
        <v>123</v>
      </c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</row>
    <row r="146" spans="1:39" ht="49.5" x14ac:dyDescent="0.25">
      <c r="A146" s="7" t="s">
        <v>124</v>
      </c>
      <c r="B146" s="43" t="s">
        <v>370</v>
      </c>
      <c r="C146" s="41">
        <v>4278</v>
      </c>
      <c r="D146" s="41">
        <v>183</v>
      </c>
      <c r="E146" s="41">
        <v>217</v>
      </c>
      <c r="F146" s="41">
        <v>145</v>
      </c>
      <c r="G146" s="41">
        <v>168</v>
      </c>
      <c r="H146" s="41">
        <v>134</v>
      </c>
      <c r="I146" s="41">
        <v>98</v>
      </c>
      <c r="J146" s="41">
        <v>257</v>
      </c>
      <c r="K146" s="41">
        <v>194</v>
      </c>
      <c r="L146" s="41">
        <v>120</v>
      </c>
      <c r="M146" s="41">
        <v>118</v>
      </c>
      <c r="N146" s="41">
        <v>177</v>
      </c>
      <c r="O146" s="41">
        <v>118</v>
      </c>
      <c r="P146" s="41">
        <v>136</v>
      </c>
      <c r="Q146" s="41">
        <v>127</v>
      </c>
      <c r="R146" s="41">
        <v>156</v>
      </c>
      <c r="S146" s="41">
        <v>197</v>
      </c>
      <c r="T146" s="41">
        <v>262</v>
      </c>
      <c r="U146" s="41">
        <v>114</v>
      </c>
      <c r="V146" s="41">
        <v>147</v>
      </c>
      <c r="W146" s="41">
        <v>236</v>
      </c>
      <c r="X146" s="41">
        <v>974</v>
      </c>
      <c r="Y146" s="43"/>
      <c r="Z146" s="21">
        <v>0</v>
      </c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>
        <v>0</v>
      </c>
      <c r="AL146" s="41"/>
      <c r="AM146" s="41"/>
    </row>
    <row r="147" spans="1:39" x14ac:dyDescent="0.25">
      <c r="A147" s="7" t="s">
        <v>125</v>
      </c>
      <c r="B147" s="43"/>
      <c r="C147" s="43" t="s">
        <v>304</v>
      </c>
      <c r="D147" s="43" t="s">
        <v>304</v>
      </c>
      <c r="E147" s="43" t="s">
        <v>304</v>
      </c>
      <c r="F147" s="43" t="s">
        <v>304</v>
      </c>
      <c r="G147" s="43" t="s">
        <v>304</v>
      </c>
      <c r="H147" s="43" t="s">
        <v>304</v>
      </c>
      <c r="I147" s="43" t="s">
        <v>304</v>
      </c>
      <c r="J147" s="43" t="s">
        <v>304</v>
      </c>
      <c r="K147" s="43" t="s">
        <v>304</v>
      </c>
      <c r="L147" s="43" t="s">
        <v>304</v>
      </c>
      <c r="M147" s="43" t="s">
        <v>304</v>
      </c>
      <c r="N147" s="43" t="s">
        <v>304</v>
      </c>
      <c r="O147" s="43" t="s">
        <v>304</v>
      </c>
      <c r="P147" s="43" t="s">
        <v>304</v>
      </c>
      <c r="Q147" s="43" t="s">
        <v>304</v>
      </c>
      <c r="R147" s="43" t="s">
        <v>304</v>
      </c>
      <c r="S147" s="43" t="s">
        <v>304</v>
      </c>
      <c r="T147" s="43" t="s">
        <v>304</v>
      </c>
      <c r="U147" s="43" t="s">
        <v>304</v>
      </c>
      <c r="V147" s="43" t="s">
        <v>304</v>
      </c>
      <c r="W147" s="43" t="s">
        <v>304</v>
      </c>
      <c r="X147" s="43" t="s">
        <v>304</v>
      </c>
      <c r="Y147" s="43" t="s">
        <v>304</v>
      </c>
      <c r="Z147" s="43" t="s">
        <v>304</v>
      </c>
      <c r="AA147" s="43" t="s">
        <v>304</v>
      </c>
      <c r="AB147" s="43" t="s">
        <v>304</v>
      </c>
      <c r="AC147" s="43" t="s">
        <v>304</v>
      </c>
      <c r="AD147" s="43" t="s">
        <v>304</v>
      </c>
      <c r="AE147" s="43" t="s">
        <v>304</v>
      </c>
      <c r="AF147" s="43" t="s">
        <v>304</v>
      </c>
      <c r="AG147" s="43" t="s">
        <v>304</v>
      </c>
      <c r="AH147" s="43" t="s">
        <v>304</v>
      </c>
      <c r="AI147" s="43" t="s">
        <v>304</v>
      </c>
      <c r="AJ147" s="43" t="s">
        <v>304</v>
      </c>
      <c r="AK147" s="43" t="s">
        <v>304</v>
      </c>
      <c r="AL147" s="43" t="s">
        <v>304</v>
      </c>
      <c r="AM147" s="43" t="s">
        <v>304</v>
      </c>
    </row>
    <row r="148" spans="1:39" x14ac:dyDescent="0.25">
      <c r="A148" s="7" t="s">
        <v>126</v>
      </c>
      <c r="B148" s="43"/>
      <c r="C148" s="43">
        <v>3</v>
      </c>
      <c r="D148" s="41">
        <v>0</v>
      </c>
      <c r="E148" s="41">
        <v>1</v>
      </c>
      <c r="F148" s="41">
        <v>0</v>
      </c>
      <c r="G148" s="41">
        <v>0</v>
      </c>
      <c r="H148" s="41">
        <v>0</v>
      </c>
      <c r="I148" s="41">
        <v>0</v>
      </c>
      <c r="J148" s="41">
        <v>1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1</v>
      </c>
      <c r="U148" s="41">
        <v>0</v>
      </c>
      <c r="V148" s="41">
        <v>0</v>
      </c>
      <c r="W148" s="41">
        <v>0</v>
      </c>
      <c r="X148" s="41">
        <v>0</v>
      </c>
      <c r="Y148" s="43"/>
      <c r="Z148" s="43" t="s">
        <v>439</v>
      </c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 t="s">
        <v>439</v>
      </c>
      <c r="AL148" s="41"/>
      <c r="AM148" s="41"/>
    </row>
    <row r="149" spans="1:39" x14ac:dyDescent="0.25">
      <c r="A149" s="7" t="s">
        <v>127</v>
      </c>
      <c r="B149" s="43"/>
      <c r="C149" s="43">
        <v>70</v>
      </c>
      <c r="D149" s="41">
        <v>2</v>
      </c>
      <c r="E149" s="41">
        <v>4</v>
      </c>
      <c r="F149" s="41">
        <v>2</v>
      </c>
      <c r="G149" s="41">
        <v>2</v>
      </c>
      <c r="H149" s="41">
        <v>0</v>
      </c>
      <c r="I149" s="41">
        <v>2</v>
      </c>
      <c r="J149" s="41">
        <v>7</v>
      </c>
      <c r="K149" s="41">
        <v>0</v>
      </c>
      <c r="L149" s="41">
        <v>2</v>
      </c>
      <c r="M149" s="41">
        <v>1</v>
      </c>
      <c r="N149" s="41">
        <v>2</v>
      </c>
      <c r="O149" s="41">
        <v>6</v>
      </c>
      <c r="P149" s="41">
        <v>2</v>
      </c>
      <c r="Q149" s="41">
        <v>2</v>
      </c>
      <c r="R149" s="41">
        <v>4</v>
      </c>
      <c r="S149" s="41">
        <v>3</v>
      </c>
      <c r="T149" s="41">
        <v>8</v>
      </c>
      <c r="U149" s="41">
        <v>0</v>
      </c>
      <c r="V149" s="41">
        <v>5</v>
      </c>
      <c r="W149" s="41">
        <v>2</v>
      </c>
      <c r="X149" s="41">
        <v>14</v>
      </c>
      <c r="Y149" s="43"/>
      <c r="Z149" s="43" t="s">
        <v>439</v>
      </c>
      <c r="AA149" s="41"/>
      <c r="AB149" s="41">
        <v>1</v>
      </c>
      <c r="AC149" s="41"/>
      <c r="AD149" s="41"/>
      <c r="AE149" s="41"/>
      <c r="AF149" s="41"/>
      <c r="AG149" s="41"/>
      <c r="AH149" s="41"/>
      <c r="AI149" s="41"/>
      <c r="AJ149" s="41"/>
      <c r="AK149" s="41" t="s">
        <v>439</v>
      </c>
      <c r="AL149" s="41"/>
      <c r="AM149" s="41"/>
    </row>
    <row r="150" spans="1:39" x14ac:dyDescent="0.25">
      <c r="A150" s="7" t="s">
        <v>128</v>
      </c>
      <c r="B150" s="43"/>
      <c r="C150" s="43">
        <v>2702</v>
      </c>
      <c r="D150" s="41">
        <v>111</v>
      </c>
      <c r="E150" s="41">
        <v>140</v>
      </c>
      <c r="F150" s="41">
        <v>91</v>
      </c>
      <c r="G150" s="41">
        <v>101</v>
      </c>
      <c r="H150" s="41">
        <v>79</v>
      </c>
      <c r="I150" s="41">
        <v>66</v>
      </c>
      <c r="J150" s="41">
        <v>152</v>
      </c>
      <c r="K150" s="41">
        <v>123</v>
      </c>
      <c r="L150" s="41">
        <v>77</v>
      </c>
      <c r="M150" s="41">
        <v>59</v>
      </c>
      <c r="N150" s="41">
        <v>124</v>
      </c>
      <c r="O150" s="41">
        <v>65</v>
      </c>
      <c r="P150" s="41">
        <v>62</v>
      </c>
      <c r="Q150" s="41">
        <v>76</v>
      </c>
      <c r="R150" s="41">
        <v>98</v>
      </c>
      <c r="S150" s="41">
        <v>123</v>
      </c>
      <c r="T150" s="41">
        <v>157</v>
      </c>
      <c r="U150" s="41">
        <v>76</v>
      </c>
      <c r="V150" s="41">
        <v>86</v>
      </c>
      <c r="W150" s="41">
        <v>149</v>
      </c>
      <c r="X150" s="41">
        <v>687</v>
      </c>
      <c r="Y150" s="43"/>
      <c r="Z150" s="43" t="s">
        <v>439</v>
      </c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 t="s">
        <v>439</v>
      </c>
      <c r="AL150" s="41"/>
      <c r="AM150" s="41"/>
    </row>
    <row r="151" spans="1:39" x14ac:dyDescent="0.25">
      <c r="A151" s="7" t="s">
        <v>129</v>
      </c>
      <c r="B151" s="43"/>
      <c r="C151" s="43">
        <v>1503</v>
      </c>
      <c r="D151" s="41">
        <v>70</v>
      </c>
      <c r="E151" s="41">
        <v>72</v>
      </c>
      <c r="F151" s="41">
        <v>52</v>
      </c>
      <c r="G151" s="41">
        <v>65</v>
      </c>
      <c r="H151" s="41">
        <v>55</v>
      </c>
      <c r="I151" s="41">
        <v>30</v>
      </c>
      <c r="J151" s="41">
        <v>97</v>
      </c>
      <c r="K151" s="41">
        <v>71</v>
      </c>
      <c r="L151" s="41">
        <v>41</v>
      </c>
      <c r="M151" s="41">
        <v>58</v>
      </c>
      <c r="N151" s="41">
        <v>51</v>
      </c>
      <c r="O151" s="41">
        <v>47</v>
      </c>
      <c r="P151" s="41">
        <v>72</v>
      </c>
      <c r="Q151" s="41">
        <v>49</v>
      </c>
      <c r="R151" s="41">
        <v>54</v>
      </c>
      <c r="S151" s="41">
        <v>71</v>
      </c>
      <c r="T151" s="41">
        <v>96</v>
      </c>
      <c r="U151" s="41">
        <v>38</v>
      </c>
      <c r="V151" s="41">
        <v>56</v>
      </c>
      <c r="W151" s="41">
        <v>85</v>
      </c>
      <c r="X151" s="41">
        <v>273</v>
      </c>
      <c r="Y151" s="43"/>
      <c r="Z151" s="43" t="s">
        <v>439</v>
      </c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 t="s">
        <v>439</v>
      </c>
      <c r="AL151" s="41"/>
      <c r="AM151" s="41"/>
    </row>
    <row r="152" spans="1:39" x14ac:dyDescent="0.25">
      <c r="A152" s="7" t="s">
        <v>130</v>
      </c>
      <c r="B152" s="43"/>
      <c r="C152" s="43"/>
      <c r="D152" s="43" t="s">
        <v>304</v>
      </c>
      <c r="E152" s="43" t="s">
        <v>304</v>
      </c>
      <c r="F152" s="43" t="s">
        <v>304</v>
      </c>
      <c r="G152" s="43" t="s">
        <v>304</v>
      </c>
      <c r="H152" s="43" t="s">
        <v>304</v>
      </c>
      <c r="I152" s="43" t="s">
        <v>304</v>
      </c>
      <c r="J152" s="43" t="s">
        <v>304</v>
      </c>
      <c r="K152" s="43" t="s">
        <v>304</v>
      </c>
      <c r="L152" s="43" t="s">
        <v>304</v>
      </c>
      <c r="M152" s="43" t="s">
        <v>304</v>
      </c>
      <c r="N152" s="43" t="s">
        <v>304</v>
      </c>
      <c r="O152" s="43" t="s">
        <v>304</v>
      </c>
      <c r="P152" s="43" t="s">
        <v>304</v>
      </c>
      <c r="Q152" s="43" t="s">
        <v>304</v>
      </c>
      <c r="R152" s="43" t="s">
        <v>304</v>
      </c>
      <c r="S152" s="43" t="s">
        <v>304</v>
      </c>
      <c r="T152" s="43" t="s">
        <v>304</v>
      </c>
      <c r="U152" s="43" t="s">
        <v>304</v>
      </c>
      <c r="V152" s="43" t="s">
        <v>304</v>
      </c>
      <c r="W152" s="43" t="s">
        <v>304</v>
      </c>
      <c r="X152" s="43" t="s">
        <v>304</v>
      </c>
      <c r="Y152" s="43" t="s">
        <v>304</v>
      </c>
      <c r="Z152" s="43" t="s">
        <v>304</v>
      </c>
      <c r="AA152" s="43" t="s">
        <v>304</v>
      </c>
      <c r="AB152" s="43" t="s">
        <v>304</v>
      </c>
      <c r="AC152" s="43" t="s">
        <v>304</v>
      </c>
      <c r="AD152" s="43" t="s">
        <v>304</v>
      </c>
      <c r="AE152" s="43" t="s">
        <v>304</v>
      </c>
      <c r="AF152" s="43" t="s">
        <v>304</v>
      </c>
      <c r="AG152" s="43" t="s">
        <v>304</v>
      </c>
      <c r="AH152" s="43" t="s">
        <v>304</v>
      </c>
      <c r="AI152" s="43" t="s">
        <v>304</v>
      </c>
      <c r="AJ152" s="43" t="s">
        <v>304</v>
      </c>
      <c r="AK152" s="43" t="s">
        <v>304</v>
      </c>
      <c r="AL152" s="43" t="s">
        <v>304</v>
      </c>
      <c r="AM152" s="43" t="s">
        <v>304</v>
      </c>
    </row>
    <row r="153" spans="1:39" x14ac:dyDescent="0.25">
      <c r="A153" s="7" t="s">
        <v>131</v>
      </c>
      <c r="B153" s="43"/>
      <c r="C153" s="43">
        <v>69</v>
      </c>
      <c r="D153" s="41">
        <v>2</v>
      </c>
      <c r="E153" s="41">
        <v>4</v>
      </c>
      <c r="F153" s="41">
        <v>0</v>
      </c>
      <c r="G153" s="41">
        <v>2</v>
      </c>
      <c r="H153" s="41">
        <v>1</v>
      </c>
      <c r="I153" s="41">
        <v>3</v>
      </c>
      <c r="J153" s="41">
        <v>8</v>
      </c>
      <c r="K153" s="41">
        <v>1</v>
      </c>
      <c r="L153" s="41">
        <v>2</v>
      </c>
      <c r="M153" s="41">
        <v>0</v>
      </c>
      <c r="N153" s="41">
        <v>1</v>
      </c>
      <c r="O153" s="41">
        <v>7</v>
      </c>
      <c r="P153" s="41">
        <v>1</v>
      </c>
      <c r="Q153" s="41">
        <v>3</v>
      </c>
      <c r="R153" s="41">
        <v>3</v>
      </c>
      <c r="S153" s="41">
        <v>6</v>
      </c>
      <c r="T153" s="41">
        <v>8</v>
      </c>
      <c r="U153" s="41">
        <v>0</v>
      </c>
      <c r="V153" s="41">
        <v>3</v>
      </c>
      <c r="W153" s="41">
        <v>3</v>
      </c>
      <c r="X153" s="41">
        <v>11</v>
      </c>
      <c r="Y153" s="43"/>
      <c r="Z153" s="43" t="s">
        <v>439</v>
      </c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 t="s">
        <v>439</v>
      </c>
      <c r="AL153" s="41"/>
      <c r="AM153" s="41"/>
    </row>
    <row r="154" spans="1:39" ht="33" x14ac:dyDescent="0.25">
      <c r="A154" s="7" t="s">
        <v>132</v>
      </c>
      <c r="B154" s="43"/>
      <c r="C154" s="19">
        <v>1.6129032258064515</v>
      </c>
      <c r="D154" s="19">
        <v>1.0928961748633881</v>
      </c>
      <c r="E154" s="19">
        <v>1.8433179723502304</v>
      </c>
      <c r="F154" s="19">
        <v>0</v>
      </c>
      <c r="G154" s="19">
        <v>1.1904761904761905</v>
      </c>
      <c r="H154" s="19">
        <v>0.74626865671641784</v>
      </c>
      <c r="I154" s="19">
        <v>3.0612244897959182</v>
      </c>
      <c r="J154" s="19">
        <v>3.1128404669260701</v>
      </c>
      <c r="K154" s="19">
        <v>0.51546391752577314</v>
      </c>
      <c r="L154" s="19">
        <v>1.6666666666666667</v>
      </c>
      <c r="M154" s="19">
        <v>0</v>
      </c>
      <c r="N154" s="19">
        <v>0.56497175141242939</v>
      </c>
      <c r="O154" s="19">
        <v>5.9322033898305087</v>
      </c>
      <c r="P154" s="19">
        <v>0.73529411764705876</v>
      </c>
      <c r="Q154" s="19">
        <v>2.3622047244094486</v>
      </c>
      <c r="R154" s="19">
        <v>1.9230769230769231</v>
      </c>
      <c r="S154" s="19">
        <v>3.0456852791878175</v>
      </c>
      <c r="T154" s="19">
        <v>3.0534351145038165</v>
      </c>
      <c r="U154" s="19">
        <v>0</v>
      </c>
      <c r="V154" s="19">
        <v>2.0408163265306123</v>
      </c>
      <c r="W154" s="19">
        <v>1.2711864406779663</v>
      </c>
      <c r="X154" s="19">
        <v>1.1293634496919918</v>
      </c>
      <c r="Y154" s="43"/>
      <c r="Z154" s="43" t="s">
        <v>439</v>
      </c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 t="s">
        <v>439</v>
      </c>
      <c r="AL154" s="41"/>
      <c r="AM154" s="41"/>
    </row>
    <row r="155" spans="1:39" x14ac:dyDescent="0.25">
      <c r="A155" s="7" t="s">
        <v>133</v>
      </c>
      <c r="B155" s="43"/>
      <c r="C155" s="43">
        <v>20</v>
      </c>
      <c r="D155" s="41">
        <v>2</v>
      </c>
      <c r="E155" s="41">
        <v>0</v>
      </c>
      <c r="F155" s="41">
        <v>1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17</v>
      </c>
      <c r="Y155" s="43"/>
      <c r="Z155" s="43" t="s">
        <v>439</v>
      </c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 t="s">
        <v>439</v>
      </c>
      <c r="AL155" s="41"/>
      <c r="AM155" s="41"/>
    </row>
    <row r="156" spans="1:39" ht="33" x14ac:dyDescent="0.25">
      <c r="A156" s="7" t="s">
        <v>132</v>
      </c>
      <c r="B156" s="43"/>
      <c r="C156" s="19">
        <v>0.46750818139317435</v>
      </c>
      <c r="D156" s="19">
        <v>1.0928961748633881</v>
      </c>
      <c r="E156" s="19">
        <v>0</v>
      </c>
      <c r="F156" s="19">
        <v>0.68965517241379315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1.7453798767967144</v>
      </c>
      <c r="Y156" s="43"/>
      <c r="Z156" s="43" t="s">
        <v>439</v>
      </c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 t="s">
        <v>439</v>
      </c>
      <c r="AL156" s="41"/>
      <c r="AM156" s="41"/>
    </row>
    <row r="157" spans="1:39" x14ac:dyDescent="0.25">
      <c r="A157" s="7" t="s">
        <v>134</v>
      </c>
      <c r="B157" s="43"/>
      <c r="C157" s="43">
        <v>4</v>
      </c>
      <c r="D157" s="41">
        <v>1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1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2</v>
      </c>
      <c r="Y157" s="43"/>
      <c r="Z157" s="43" t="s">
        <v>439</v>
      </c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 t="s">
        <v>439</v>
      </c>
      <c r="AL157" s="41"/>
      <c r="AM157" s="41"/>
    </row>
    <row r="158" spans="1:39" ht="33" x14ac:dyDescent="0.25">
      <c r="A158" s="7" t="s">
        <v>132</v>
      </c>
      <c r="B158" s="43"/>
      <c r="C158" s="19">
        <v>9.3501636278634878E-2</v>
      </c>
      <c r="D158" s="19">
        <v>0.54644808743169404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0.84745762711864403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0.20533880903490762</v>
      </c>
      <c r="Y158" s="43"/>
      <c r="Z158" s="43" t="s">
        <v>439</v>
      </c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 t="s">
        <v>439</v>
      </c>
      <c r="AL158" s="41"/>
      <c r="AM158" s="41"/>
    </row>
    <row r="159" spans="1:39" ht="33" x14ac:dyDescent="0.25">
      <c r="A159" s="7" t="s">
        <v>135</v>
      </c>
      <c r="B159" s="43"/>
      <c r="C159" s="41">
        <v>3377</v>
      </c>
      <c r="D159" s="41">
        <v>129</v>
      </c>
      <c r="E159" s="41">
        <v>189</v>
      </c>
      <c r="F159" s="41">
        <v>128</v>
      </c>
      <c r="G159" s="41">
        <v>144</v>
      </c>
      <c r="H159" s="41">
        <v>115</v>
      </c>
      <c r="I159" s="41">
        <v>86</v>
      </c>
      <c r="J159" s="41">
        <v>196</v>
      </c>
      <c r="K159" s="41">
        <v>181</v>
      </c>
      <c r="L159" s="41">
        <v>89</v>
      </c>
      <c r="M159" s="41">
        <v>103</v>
      </c>
      <c r="N159" s="41">
        <v>157</v>
      </c>
      <c r="O159" s="41">
        <v>90</v>
      </c>
      <c r="P159" s="41">
        <v>121</v>
      </c>
      <c r="Q159" s="41">
        <v>9</v>
      </c>
      <c r="R159" s="41">
        <v>14</v>
      </c>
      <c r="S159" s="41">
        <v>166</v>
      </c>
      <c r="T159" s="41">
        <v>217</v>
      </c>
      <c r="U159" s="41">
        <v>97</v>
      </c>
      <c r="V159" s="41">
        <v>127</v>
      </c>
      <c r="W159" s="41">
        <v>211</v>
      </c>
      <c r="X159" s="41">
        <v>808</v>
      </c>
      <c r="Y159" s="43"/>
      <c r="Z159" s="43" t="s">
        <v>439</v>
      </c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 t="s">
        <v>439</v>
      </c>
      <c r="AL159" s="41"/>
      <c r="AM159" s="41"/>
    </row>
    <row r="160" spans="1:39" ht="33" x14ac:dyDescent="0.25">
      <c r="A160" s="7" t="s">
        <v>132</v>
      </c>
      <c r="B160" s="43"/>
      <c r="C160" s="19">
        <v>78.938756428237483</v>
      </c>
      <c r="D160" s="19">
        <v>70.491803278688522</v>
      </c>
      <c r="E160" s="19">
        <v>87.096774193548384</v>
      </c>
      <c r="F160" s="19">
        <v>88.275862068965523</v>
      </c>
      <c r="G160" s="19">
        <v>85.714285714285708</v>
      </c>
      <c r="H160" s="19">
        <v>85.820895522388057</v>
      </c>
      <c r="I160" s="19">
        <v>87.755102040816325</v>
      </c>
      <c r="J160" s="19">
        <v>76.264591439688715</v>
      </c>
      <c r="K160" s="19">
        <v>93.298969072164951</v>
      </c>
      <c r="L160" s="19">
        <v>74.166666666666671</v>
      </c>
      <c r="M160" s="19">
        <v>87.288135593220346</v>
      </c>
      <c r="N160" s="19">
        <v>88.700564971751419</v>
      </c>
      <c r="O160" s="19">
        <v>76.271186440677965</v>
      </c>
      <c r="P160" s="19">
        <v>88.970588235294116</v>
      </c>
      <c r="Q160" s="19">
        <v>7.0866141732283463</v>
      </c>
      <c r="R160" s="19">
        <v>8.9743589743589745</v>
      </c>
      <c r="S160" s="19">
        <v>84.263959390862937</v>
      </c>
      <c r="T160" s="19">
        <v>82.824427480916029</v>
      </c>
      <c r="U160" s="19">
        <v>85.087719298245617</v>
      </c>
      <c r="V160" s="19">
        <v>86.394557823129247</v>
      </c>
      <c r="W160" s="19">
        <v>89.406779661016941</v>
      </c>
      <c r="X160" s="19">
        <v>82.956878850102669</v>
      </c>
      <c r="Y160" s="43"/>
      <c r="Z160" s="43" t="s">
        <v>439</v>
      </c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 t="s">
        <v>439</v>
      </c>
      <c r="AL160" s="41"/>
      <c r="AM160" s="41"/>
    </row>
    <row r="161" spans="1:39" x14ac:dyDescent="0.25">
      <c r="A161" s="7" t="s">
        <v>136</v>
      </c>
      <c r="B161" s="43"/>
      <c r="C161" s="41">
        <v>156</v>
      </c>
      <c r="D161" s="41">
        <v>1</v>
      </c>
      <c r="E161" s="41">
        <v>2</v>
      </c>
      <c r="F161" s="41">
        <v>2</v>
      </c>
      <c r="G161" s="41">
        <v>0</v>
      </c>
      <c r="H161" s="41">
        <v>2</v>
      </c>
      <c r="I161" s="41">
        <v>0</v>
      </c>
      <c r="J161" s="41">
        <v>2</v>
      </c>
      <c r="K161" s="41">
        <v>0</v>
      </c>
      <c r="L161" s="41">
        <v>13</v>
      </c>
      <c r="M161" s="41">
        <v>0</v>
      </c>
      <c r="N161" s="41">
        <v>0</v>
      </c>
      <c r="O161" s="41">
        <v>1</v>
      </c>
      <c r="P161" s="41">
        <v>0</v>
      </c>
      <c r="Q161" s="41">
        <v>0</v>
      </c>
      <c r="R161" s="41">
        <v>120</v>
      </c>
      <c r="S161" s="41">
        <v>1</v>
      </c>
      <c r="T161" s="41">
        <v>0</v>
      </c>
      <c r="U161" s="41">
        <v>0</v>
      </c>
      <c r="V161" s="41">
        <v>0</v>
      </c>
      <c r="W161" s="41">
        <v>4</v>
      </c>
      <c r="X161" s="41">
        <v>8</v>
      </c>
      <c r="Y161" s="43"/>
      <c r="Z161" s="43" t="s">
        <v>439</v>
      </c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 t="s">
        <v>439</v>
      </c>
      <c r="AL161" s="41"/>
      <c r="AM161" s="41"/>
    </row>
    <row r="162" spans="1:39" ht="33" x14ac:dyDescent="0.25">
      <c r="A162" s="7" t="s">
        <v>132</v>
      </c>
      <c r="B162" s="43"/>
      <c r="C162" s="19">
        <v>3.6465638148667603</v>
      </c>
      <c r="D162" s="19">
        <v>0.54644808743169404</v>
      </c>
      <c r="E162" s="19">
        <v>0.92165898617511521</v>
      </c>
      <c r="F162" s="19">
        <v>1.3793103448275863</v>
      </c>
      <c r="G162" s="19">
        <v>0</v>
      </c>
      <c r="H162" s="19">
        <v>1.4925373134328357</v>
      </c>
      <c r="I162" s="19">
        <v>0</v>
      </c>
      <c r="J162" s="19">
        <v>0.77821011673151752</v>
      </c>
      <c r="K162" s="19">
        <v>0</v>
      </c>
      <c r="L162" s="19">
        <v>10.833333333333334</v>
      </c>
      <c r="M162" s="19">
        <v>0</v>
      </c>
      <c r="N162" s="19">
        <v>0</v>
      </c>
      <c r="O162" s="19">
        <v>0.84745762711864403</v>
      </c>
      <c r="P162" s="19">
        <v>0</v>
      </c>
      <c r="Q162" s="19">
        <v>0</v>
      </c>
      <c r="R162" s="19">
        <v>76.923076923076934</v>
      </c>
      <c r="S162" s="19">
        <v>0.50761421319796951</v>
      </c>
      <c r="T162" s="19">
        <v>0</v>
      </c>
      <c r="U162" s="19">
        <v>0</v>
      </c>
      <c r="V162" s="19">
        <v>0</v>
      </c>
      <c r="W162" s="19">
        <v>1.6949152542372881</v>
      </c>
      <c r="X162" s="19">
        <v>0.82135523613963046</v>
      </c>
      <c r="Y162" s="43"/>
      <c r="Z162" s="43" t="s">
        <v>439</v>
      </c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 t="s">
        <v>439</v>
      </c>
      <c r="AL162" s="41"/>
      <c r="AM162" s="41"/>
    </row>
    <row r="163" spans="1:39" x14ac:dyDescent="0.25">
      <c r="A163" s="7" t="s">
        <v>137</v>
      </c>
      <c r="B163" s="43"/>
      <c r="C163" s="41">
        <v>126</v>
      </c>
      <c r="D163" s="41">
        <v>3</v>
      </c>
      <c r="E163" s="41">
        <v>7</v>
      </c>
      <c r="F163" s="41">
        <v>6</v>
      </c>
      <c r="G163" s="41">
        <v>8</v>
      </c>
      <c r="H163" s="41">
        <v>6</v>
      </c>
      <c r="I163" s="41">
        <v>1</v>
      </c>
      <c r="J163" s="41">
        <v>12</v>
      </c>
      <c r="K163" s="41">
        <v>7</v>
      </c>
      <c r="L163" s="41">
        <v>3</v>
      </c>
      <c r="M163" s="41">
        <v>7</v>
      </c>
      <c r="N163" s="41">
        <v>2</v>
      </c>
      <c r="O163" s="41">
        <v>1</v>
      </c>
      <c r="P163" s="41">
        <v>5</v>
      </c>
      <c r="Q163" s="41">
        <v>5</v>
      </c>
      <c r="R163" s="41">
        <v>8</v>
      </c>
      <c r="S163" s="41">
        <v>2</v>
      </c>
      <c r="T163" s="41">
        <v>9</v>
      </c>
      <c r="U163" s="41">
        <v>1</v>
      </c>
      <c r="V163" s="41">
        <v>5</v>
      </c>
      <c r="W163" s="41">
        <v>11</v>
      </c>
      <c r="X163" s="41">
        <v>17</v>
      </c>
      <c r="Y163" s="43"/>
      <c r="Z163" s="43" t="s">
        <v>439</v>
      </c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 t="s">
        <v>439</v>
      </c>
      <c r="AL163" s="41"/>
      <c r="AM163" s="41"/>
    </row>
    <row r="164" spans="1:39" ht="33" x14ac:dyDescent="0.25">
      <c r="A164" s="7" t="s">
        <v>132</v>
      </c>
      <c r="B164" s="43"/>
      <c r="C164" s="19">
        <v>2.9453015427769986</v>
      </c>
      <c r="D164" s="19">
        <v>1.639344262295082</v>
      </c>
      <c r="E164" s="19">
        <v>3.225806451612903</v>
      </c>
      <c r="F164" s="19">
        <v>4.1379310344827589</v>
      </c>
      <c r="G164" s="19">
        <v>4.7619047619047619</v>
      </c>
      <c r="H164" s="19">
        <v>4.4776119402985071</v>
      </c>
      <c r="I164" s="19">
        <v>1.0204081632653061</v>
      </c>
      <c r="J164" s="19">
        <v>4.6692607003891053</v>
      </c>
      <c r="K164" s="19">
        <v>3.608247422680412</v>
      </c>
      <c r="L164" s="19">
        <v>2.5</v>
      </c>
      <c r="M164" s="19">
        <v>5.9322033898305087</v>
      </c>
      <c r="N164" s="19">
        <v>1.1299435028248588</v>
      </c>
      <c r="O164" s="19">
        <v>0.84745762711864403</v>
      </c>
      <c r="P164" s="19">
        <v>3.6764705882352944</v>
      </c>
      <c r="Q164" s="19">
        <v>3.9370078740157481</v>
      </c>
      <c r="R164" s="19">
        <v>5.1282051282051277</v>
      </c>
      <c r="S164" s="19">
        <v>1.015228426395939</v>
      </c>
      <c r="T164" s="19">
        <v>3.4351145038167941</v>
      </c>
      <c r="U164" s="19">
        <v>0.8771929824561403</v>
      </c>
      <c r="V164" s="19">
        <v>3.4013605442176873</v>
      </c>
      <c r="W164" s="19">
        <v>4.6610169491525424</v>
      </c>
      <c r="X164" s="19">
        <v>1.7453798767967144</v>
      </c>
      <c r="Y164" s="43"/>
      <c r="Z164" s="43" t="s">
        <v>439</v>
      </c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 t="s">
        <v>439</v>
      </c>
      <c r="AL164" s="41"/>
      <c r="AM164" s="41"/>
    </row>
    <row r="165" spans="1:39" x14ac:dyDescent="0.25">
      <c r="A165" s="47" t="s">
        <v>138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</row>
    <row r="166" spans="1:39" ht="49.5" x14ac:dyDescent="0.25">
      <c r="A166" s="7" t="s">
        <v>139</v>
      </c>
      <c r="B166" s="43" t="s">
        <v>331</v>
      </c>
      <c r="C166" s="44">
        <v>1047</v>
      </c>
      <c r="D166" s="44">
        <v>68</v>
      </c>
      <c r="E166" s="44">
        <v>61</v>
      </c>
      <c r="F166" s="44">
        <v>23</v>
      </c>
      <c r="G166" s="44">
        <v>43</v>
      </c>
      <c r="H166" s="44">
        <v>17</v>
      </c>
      <c r="I166" s="44">
        <v>23</v>
      </c>
      <c r="J166" s="44">
        <v>64</v>
      </c>
      <c r="K166" s="44">
        <v>53</v>
      </c>
      <c r="L166" s="44">
        <v>34</v>
      </c>
      <c r="M166" s="44">
        <v>29</v>
      </c>
      <c r="N166" s="44">
        <v>6</v>
      </c>
      <c r="O166" s="44">
        <v>40</v>
      </c>
      <c r="P166" s="44">
        <v>29</v>
      </c>
      <c r="Q166" s="44">
        <v>33</v>
      </c>
      <c r="R166" s="44">
        <v>58</v>
      </c>
      <c r="S166" s="44">
        <v>44</v>
      </c>
      <c r="T166" s="44">
        <v>45</v>
      </c>
      <c r="U166" s="44">
        <v>5</v>
      </c>
      <c r="V166" s="44">
        <v>20</v>
      </c>
      <c r="W166" s="44">
        <v>47</v>
      </c>
      <c r="X166" s="44">
        <v>180</v>
      </c>
      <c r="Y166" s="44">
        <v>8</v>
      </c>
      <c r="Z166" s="41">
        <v>7</v>
      </c>
      <c r="AA166" s="41">
        <v>4</v>
      </c>
      <c r="AB166" s="41"/>
      <c r="AC166" s="41">
        <v>5</v>
      </c>
      <c r="AD166" s="41"/>
      <c r="AE166" s="41">
        <v>10</v>
      </c>
      <c r="AF166" s="41">
        <v>22</v>
      </c>
      <c r="AG166" s="41">
        <v>3</v>
      </c>
      <c r="AH166" s="41">
        <v>5</v>
      </c>
      <c r="AI166" s="41">
        <v>4</v>
      </c>
      <c r="AJ166" s="41">
        <v>9</v>
      </c>
      <c r="AK166" s="41">
        <v>7</v>
      </c>
      <c r="AL166" s="41">
        <v>10</v>
      </c>
      <c r="AM166" s="41">
        <v>20</v>
      </c>
    </row>
    <row r="167" spans="1:39" x14ac:dyDescent="0.25">
      <c r="A167" s="7" t="s">
        <v>140</v>
      </c>
      <c r="B167" s="25"/>
      <c r="C167" s="44">
        <v>41</v>
      </c>
      <c r="D167" s="44">
        <v>1</v>
      </c>
      <c r="E167" s="44">
        <v>1</v>
      </c>
      <c r="F167" s="44">
        <v>1</v>
      </c>
      <c r="G167" s="44">
        <v>0</v>
      </c>
      <c r="H167" s="44">
        <v>0</v>
      </c>
      <c r="I167" s="44">
        <v>1</v>
      </c>
      <c r="J167" s="44">
        <v>3</v>
      </c>
      <c r="K167" s="44">
        <v>0</v>
      </c>
      <c r="L167" s="44">
        <v>0</v>
      </c>
      <c r="M167" s="44">
        <v>1</v>
      </c>
      <c r="N167" s="44">
        <v>0</v>
      </c>
      <c r="O167" s="44">
        <v>2</v>
      </c>
      <c r="P167" s="44">
        <v>0</v>
      </c>
      <c r="Q167" s="44">
        <v>1</v>
      </c>
      <c r="R167" s="44">
        <v>0</v>
      </c>
      <c r="S167" s="44">
        <v>1</v>
      </c>
      <c r="T167" s="44">
        <v>1</v>
      </c>
      <c r="U167" s="44">
        <v>1</v>
      </c>
      <c r="V167" s="44">
        <v>1</v>
      </c>
      <c r="W167" s="44">
        <v>6</v>
      </c>
      <c r="X167" s="44">
        <v>20</v>
      </c>
      <c r="Y167" s="44">
        <v>0</v>
      </c>
      <c r="Z167" s="41">
        <v>0</v>
      </c>
      <c r="AA167" s="41">
        <v>0</v>
      </c>
      <c r="AB167" s="41"/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</row>
    <row r="168" spans="1:39" x14ac:dyDescent="0.25">
      <c r="A168" s="7" t="s">
        <v>141</v>
      </c>
      <c r="B168" s="25"/>
      <c r="C168" s="44">
        <v>999</v>
      </c>
      <c r="D168" s="44">
        <v>67</v>
      </c>
      <c r="E168" s="44">
        <v>60</v>
      </c>
      <c r="F168" s="44">
        <v>22</v>
      </c>
      <c r="G168" s="44">
        <v>43</v>
      </c>
      <c r="H168" s="44">
        <v>17</v>
      </c>
      <c r="I168" s="44">
        <v>22</v>
      </c>
      <c r="J168" s="44">
        <v>60</v>
      </c>
      <c r="K168" s="44">
        <v>53</v>
      </c>
      <c r="L168" s="44">
        <v>34</v>
      </c>
      <c r="M168" s="44">
        <v>28</v>
      </c>
      <c r="N168" s="44">
        <v>6</v>
      </c>
      <c r="O168" s="44">
        <v>38</v>
      </c>
      <c r="P168" s="44">
        <v>29</v>
      </c>
      <c r="Q168" s="44">
        <v>32</v>
      </c>
      <c r="R168" s="44">
        <v>57</v>
      </c>
      <c r="S168" s="44">
        <v>43</v>
      </c>
      <c r="T168" s="44">
        <v>44</v>
      </c>
      <c r="U168" s="44">
        <v>4</v>
      </c>
      <c r="V168" s="44">
        <v>19</v>
      </c>
      <c r="W168" s="44">
        <v>40</v>
      </c>
      <c r="X168" s="44">
        <v>154</v>
      </c>
      <c r="Y168" s="44">
        <v>8</v>
      </c>
      <c r="Z168" s="41">
        <v>7</v>
      </c>
      <c r="AA168" s="41">
        <v>4</v>
      </c>
      <c r="AB168" s="41"/>
      <c r="AC168" s="41">
        <v>5</v>
      </c>
      <c r="AD168" s="41"/>
      <c r="AE168" s="41">
        <v>10</v>
      </c>
      <c r="AF168" s="41">
        <v>22</v>
      </c>
      <c r="AG168" s="41">
        <v>3</v>
      </c>
      <c r="AH168" s="41">
        <v>5</v>
      </c>
      <c r="AI168" s="41">
        <v>4</v>
      </c>
      <c r="AJ168" s="41">
        <v>9</v>
      </c>
      <c r="AK168" s="41">
        <v>7</v>
      </c>
      <c r="AL168" s="41">
        <v>10</v>
      </c>
      <c r="AM168" s="41">
        <v>20</v>
      </c>
    </row>
    <row r="169" spans="1:39" x14ac:dyDescent="0.25">
      <c r="A169" s="7" t="s">
        <v>142</v>
      </c>
      <c r="B169" s="25"/>
      <c r="C169" s="44">
        <v>7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44">
        <v>0</v>
      </c>
      <c r="V169" s="44">
        <v>0</v>
      </c>
      <c r="W169" s="44">
        <v>1</v>
      </c>
      <c r="X169" s="44">
        <v>6</v>
      </c>
      <c r="Y169" s="44">
        <v>0</v>
      </c>
      <c r="Z169" s="41">
        <v>0</v>
      </c>
      <c r="AA169" s="41">
        <v>0</v>
      </c>
      <c r="AB169" s="41"/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</row>
    <row r="170" spans="1:39" x14ac:dyDescent="0.25">
      <c r="A170" s="7" t="s">
        <v>143</v>
      </c>
      <c r="B170" s="25"/>
      <c r="C170" s="44">
        <v>474</v>
      </c>
      <c r="D170" s="44">
        <v>32</v>
      </c>
      <c r="E170" s="44">
        <v>28</v>
      </c>
      <c r="F170" s="44">
        <v>13</v>
      </c>
      <c r="G170" s="44">
        <v>22</v>
      </c>
      <c r="H170" s="44">
        <v>7</v>
      </c>
      <c r="I170" s="44">
        <v>11</v>
      </c>
      <c r="J170" s="44">
        <v>30</v>
      </c>
      <c r="K170" s="44">
        <v>22</v>
      </c>
      <c r="L170" s="44">
        <v>17</v>
      </c>
      <c r="M170" s="44">
        <v>15</v>
      </c>
      <c r="N170" s="44">
        <v>3</v>
      </c>
      <c r="O170" s="44">
        <v>16</v>
      </c>
      <c r="P170" s="44">
        <v>13</v>
      </c>
      <c r="Q170" s="44">
        <v>14</v>
      </c>
      <c r="R170" s="44">
        <v>58</v>
      </c>
      <c r="S170" s="44">
        <v>20</v>
      </c>
      <c r="T170" s="44">
        <v>20</v>
      </c>
      <c r="U170" s="44">
        <v>2</v>
      </c>
      <c r="V170" s="44">
        <v>8</v>
      </c>
      <c r="W170" s="44">
        <v>21</v>
      </c>
      <c r="X170" s="44">
        <v>81</v>
      </c>
      <c r="Y170" s="44">
        <v>3</v>
      </c>
      <c r="Z170" s="41">
        <v>2</v>
      </c>
      <c r="AA170" s="41">
        <v>2</v>
      </c>
      <c r="AB170" s="41"/>
      <c r="AC170" s="41">
        <v>2</v>
      </c>
      <c r="AD170" s="41"/>
      <c r="AE170" s="41">
        <v>5</v>
      </c>
      <c r="AF170" s="41">
        <v>10</v>
      </c>
      <c r="AG170" s="41">
        <v>2</v>
      </c>
      <c r="AH170" s="41">
        <v>2</v>
      </c>
      <c r="AI170" s="41">
        <v>2</v>
      </c>
      <c r="AJ170" s="41">
        <v>4</v>
      </c>
      <c r="AK170" s="41">
        <v>3</v>
      </c>
      <c r="AL170" s="41">
        <v>5</v>
      </c>
      <c r="AM170" s="41">
        <v>9</v>
      </c>
    </row>
    <row r="171" spans="1:39" x14ac:dyDescent="0.25">
      <c r="A171" s="7" t="s">
        <v>144</v>
      </c>
      <c r="B171" s="25"/>
      <c r="C171" s="44">
        <v>37348</v>
      </c>
      <c r="D171" s="44">
        <v>1768</v>
      </c>
      <c r="E171" s="44">
        <v>2445</v>
      </c>
      <c r="F171" s="44">
        <v>547</v>
      </c>
      <c r="G171" s="44">
        <v>899</v>
      </c>
      <c r="H171" s="44">
        <v>266</v>
      </c>
      <c r="I171" s="44">
        <v>425</v>
      </c>
      <c r="J171" s="44">
        <v>1884</v>
      </c>
      <c r="K171" s="44">
        <v>1097</v>
      </c>
      <c r="L171" s="44">
        <v>627</v>
      </c>
      <c r="M171" s="44">
        <v>424</v>
      </c>
      <c r="N171" s="44">
        <v>98</v>
      </c>
      <c r="O171" s="44">
        <v>798</v>
      </c>
      <c r="P171" s="44">
        <v>385</v>
      </c>
      <c r="Q171" s="44">
        <v>669</v>
      </c>
      <c r="R171" s="44">
        <v>880</v>
      </c>
      <c r="S171" s="44">
        <v>1536</v>
      </c>
      <c r="T171" s="44">
        <v>2130</v>
      </c>
      <c r="U171" s="44">
        <v>126</v>
      </c>
      <c r="V171" s="44">
        <v>1507</v>
      </c>
      <c r="W171" s="44">
        <v>2860</v>
      </c>
      <c r="X171" s="44">
        <v>12781</v>
      </c>
      <c r="Y171" s="44">
        <v>655</v>
      </c>
      <c r="Z171" s="41">
        <v>622</v>
      </c>
      <c r="AA171" s="41">
        <v>217</v>
      </c>
      <c r="AB171" s="41"/>
      <c r="AC171" s="41">
        <v>121</v>
      </c>
      <c r="AD171" s="41"/>
      <c r="AE171" s="41">
        <v>65</v>
      </c>
      <c r="AF171" s="41">
        <v>584</v>
      </c>
      <c r="AG171" s="41">
        <v>83</v>
      </c>
      <c r="AH171" s="41">
        <v>111</v>
      </c>
      <c r="AI171" s="41">
        <v>138</v>
      </c>
      <c r="AJ171" s="41">
        <v>112</v>
      </c>
      <c r="AK171" s="41">
        <v>160</v>
      </c>
      <c r="AL171" s="41">
        <v>232</v>
      </c>
      <c r="AM171" s="41">
        <v>598</v>
      </c>
    </row>
    <row r="172" spans="1:39" ht="33" x14ac:dyDescent="0.25">
      <c r="A172" s="7" t="s">
        <v>145</v>
      </c>
      <c r="B172" s="25"/>
      <c r="C172" s="44">
        <v>1782</v>
      </c>
      <c r="D172" s="44">
        <v>59</v>
      </c>
      <c r="E172" s="44">
        <v>69</v>
      </c>
      <c r="F172" s="44">
        <v>1</v>
      </c>
      <c r="G172" s="44">
        <v>6</v>
      </c>
      <c r="H172" s="44">
        <v>0</v>
      </c>
      <c r="I172" s="44">
        <v>1</v>
      </c>
      <c r="J172" s="44">
        <v>109</v>
      </c>
      <c r="K172" s="44">
        <v>88</v>
      </c>
      <c r="L172" s="44">
        <v>1</v>
      </c>
      <c r="M172" s="44">
        <v>1</v>
      </c>
      <c r="N172" s="44">
        <v>1</v>
      </c>
      <c r="O172" s="44">
        <v>46</v>
      </c>
      <c r="P172" s="44">
        <v>1</v>
      </c>
      <c r="Q172" s="44">
        <v>4</v>
      </c>
      <c r="R172" s="44">
        <v>13</v>
      </c>
      <c r="S172" s="44">
        <v>43</v>
      </c>
      <c r="T172" s="44">
        <v>20</v>
      </c>
      <c r="U172" s="44">
        <v>1</v>
      </c>
      <c r="V172" s="44">
        <v>18</v>
      </c>
      <c r="W172" s="44">
        <v>223</v>
      </c>
      <c r="X172" s="44">
        <v>1001</v>
      </c>
      <c r="Y172" s="44">
        <v>63</v>
      </c>
      <c r="Z172" s="41">
        <v>2</v>
      </c>
      <c r="AA172" s="41">
        <v>2</v>
      </c>
      <c r="AB172" s="41"/>
      <c r="AC172" s="41">
        <v>5</v>
      </c>
      <c r="AD172" s="41"/>
      <c r="AE172" s="41"/>
      <c r="AF172" s="41">
        <v>5</v>
      </c>
      <c r="AG172" s="41">
        <v>1</v>
      </c>
      <c r="AH172" s="41"/>
      <c r="AI172" s="41">
        <v>0</v>
      </c>
      <c r="AJ172" s="41"/>
      <c r="AK172" s="41">
        <v>0</v>
      </c>
      <c r="AL172" s="41"/>
      <c r="AM172" s="41">
        <v>2</v>
      </c>
    </row>
    <row r="173" spans="1:39" ht="33" x14ac:dyDescent="0.25">
      <c r="A173" s="7" t="s">
        <v>146</v>
      </c>
      <c r="B173" s="25"/>
      <c r="C173" s="44">
        <v>441</v>
      </c>
      <c r="D173" s="44">
        <v>30</v>
      </c>
      <c r="E173" s="44">
        <v>27</v>
      </c>
      <c r="F173" s="44">
        <v>7</v>
      </c>
      <c r="G173" s="44">
        <v>19</v>
      </c>
      <c r="H173" s="44">
        <v>8</v>
      </c>
      <c r="I173" s="44">
        <v>9</v>
      </c>
      <c r="J173" s="44">
        <v>26</v>
      </c>
      <c r="K173" s="44">
        <v>26</v>
      </c>
      <c r="L173" s="44">
        <v>15</v>
      </c>
      <c r="M173" s="44">
        <v>11</v>
      </c>
      <c r="N173" s="44">
        <v>3</v>
      </c>
      <c r="O173" s="44">
        <v>20</v>
      </c>
      <c r="P173" s="44">
        <v>14</v>
      </c>
      <c r="Q173" s="44">
        <v>14</v>
      </c>
      <c r="R173" s="44">
        <v>27</v>
      </c>
      <c r="S173" s="44">
        <v>21</v>
      </c>
      <c r="T173" s="44">
        <v>21</v>
      </c>
      <c r="U173" s="44">
        <v>2</v>
      </c>
      <c r="V173" s="44">
        <v>7</v>
      </c>
      <c r="W173" s="44">
        <v>14</v>
      </c>
      <c r="X173" s="44">
        <v>59</v>
      </c>
      <c r="Y173" s="44">
        <v>4</v>
      </c>
      <c r="Z173" s="41">
        <v>4</v>
      </c>
      <c r="AA173" s="41">
        <v>2</v>
      </c>
      <c r="AB173" s="41"/>
      <c r="AC173" s="41">
        <v>2</v>
      </c>
      <c r="AD173" s="41"/>
      <c r="AE173" s="41">
        <v>4</v>
      </c>
      <c r="AF173" s="41">
        <v>11</v>
      </c>
      <c r="AG173" s="41">
        <v>1</v>
      </c>
      <c r="AH173" s="41">
        <v>3</v>
      </c>
      <c r="AI173" s="41">
        <v>2</v>
      </c>
      <c r="AJ173" s="41">
        <v>5</v>
      </c>
      <c r="AK173" s="41">
        <v>4</v>
      </c>
      <c r="AL173" s="41">
        <v>5</v>
      </c>
      <c r="AM173" s="41">
        <v>9</v>
      </c>
    </row>
    <row r="174" spans="1:39" x14ac:dyDescent="0.25">
      <c r="A174" s="7" t="s">
        <v>147</v>
      </c>
      <c r="B174" s="25"/>
      <c r="C174" s="44">
        <v>108204</v>
      </c>
      <c r="D174" s="44">
        <v>4507</v>
      </c>
      <c r="E174" s="44">
        <v>5903</v>
      </c>
      <c r="F174" s="44">
        <v>1551</v>
      </c>
      <c r="G174" s="44">
        <v>2719</v>
      </c>
      <c r="H174" s="44">
        <v>1020</v>
      </c>
      <c r="I174" s="44">
        <v>958</v>
      </c>
      <c r="J174" s="44">
        <v>5881</v>
      </c>
      <c r="K174" s="44">
        <v>3987</v>
      </c>
      <c r="L174" s="44">
        <v>1917</v>
      </c>
      <c r="M174" s="44">
        <v>1148</v>
      </c>
      <c r="N174" s="44">
        <v>223</v>
      </c>
      <c r="O174" s="44">
        <v>2914</v>
      </c>
      <c r="P174" s="44">
        <v>1354</v>
      </c>
      <c r="Q174" s="44">
        <v>1963</v>
      </c>
      <c r="R174" s="44">
        <v>3215</v>
      </c>
      <c r="S174" s="44">
        <v>4587</v>
      </c>
      <c r="T174" s="44">
        <v>6618</v>
      </c>
      <c r="U174" s="44">
        <v>380</v>
      </c>
      <c r="V174" s="44">
        <v>3783</v>
      </c>
      <c r="W174" s="44">
        <v>6726</v>
      </c>
      <c r="X174" s="44">
        <v>31384</v>
      </c>
      <c r="Y174" s="44">
        <v>1778</v>
      </c>
      <c r="Z174" s="41">
        <v>426</v>
      </c>
      <c r="AA174" s="41">
        <v>893</v>
      </c>
      <c r="AB174" s="41"/>
      <c r="AC174" s="41">
        <v>566</v>
      </c>
      <c r="AD174" s="41"/>
      <c r="AE174" s="41">
        <v>338</v>
      </c>
      <c r="AF174" s="41">
        <v>1811</v>
      </c>
      <c r="AG174" s="41">
        <v>226</v>
      </c>
      <c r="AH174" s="41">
        <v>389</v>
      </c>
      <c r="AI174" s="41">
        <v>389</v>
      </c>
      <c r="AJ174" s="41">
        <v>380</v>
      </c>
      <c r="AK174" s="41">
        <v>457</v>
      </c>
      <c r="AL174" s="41">
        <v>735</v>
      </c>
      <c r="AM174" s="41">
        <v>1800</v>
      </c>
    </row>
    <row r="175" spans="1:39" ht="33" x14ac:dyDescent="0.25">
      <c r="A175" s="7" t="s">
        <v>145</v>
      </c>
      <c r="B175" s="25"/>
      <c r="C175" s="44">
        <v>1119</v>
      </c>
      <c r="D175" s="44">
        <v>56</v>
      </c>
      <c r="E175" s="44">
        <v>62</v>
      </c>
      <c r="F175" s="44">
        <v>22</v>
      </c>
      <c r="G175" s="44">
        <v>27</v>
      </c>
      <c r="H175" s="44">
        <v>1</v>
      </c>
      <c r="I175" s="44">
        <v>5</v>
      </c>
      <c r="J175" s="44">
        <v>59</v>
      </c>
      <c r="K175" s="44">
        <v>35</v>
      </c>
      <c r="L175" s="44">
        <v>18</v>
      </c>
      <c r="M175" s="44">
        <v>19</v>
      </c>
      <c r="N175" s="44">
        <v>4</v>
      </c>
      <c r="O175" s="44">
        <v>48</v>
      </c>
      <c r="P175" s="44">
        <v>10</v>
      </c>
      <c r="Q175" s="44">
        <v>6</v>
      </c>
      <c r="R175" s="44">
        <v>21</v>
      </c>
      <c r="S175" s="44">
        <v>68</v>
      </c>
      <c r="T175" s="44">
        <v>70</v>
      </c>
      <c r="U175" s="44">
        <v>0</v>
      </c>
      <c r="V175" s="44">
        <v>13</v>
      </c>
      <c r="W175" s="44">
        <v>23</v>
      </c>
      <c r="X175" s="44">
        <v>333</v>
      </c>
      <c r="Y175" s="44">
        <v>4</v>
      </c>
      <c r="Z175" s="41"/>
      <c r="AA175" s="41">
        <v>7</v>
      </c>
      <c r="AB175" s="41"/>
      <c r="AC175" s="41"/>
      <c r="AD175" s="41"/>
      <c r="AE175" s="41">
        <v>12</v>
      </c>
      <c r="AF175" s="41">
        <v>39</v>
      </c>
      <c r="AG175" s="41">
        <v>0</v>
      </c>
      <c r="AH175" s="41"/>
      <c r="AI175" s="41">
        <v>4</v>
      </c>
      <c r="AJ175" s="41">
        <v>2</v>
      </c>
      <c r="AK175" s="41">
        <v>8</v>
      </c>
      <c r="AL175" s="41">
        <v>102</v>
      </c>
      <c r="AM175" s="41">
        <v>2</v>
      </c>
    </row>
    <row r="176" spans="1:39" x14ac:dyDescent="0.25">
      <c r="A176" s="7" t="s">
        <v>503</v>
      </c>
      <c r="B176" s="25"/>
      <c r="C176" s="44">
        <v>11659</v>
      </c>
      <c r="D176" s="44">
        <v>593</v>
      </c>
      <c r="E176" s="44">
        <v>696</v>
      </c>
      <c r="F176" s="44">
        <v>154</v>
      </c>
      <c r="G176" s="44">
        <v>290</v>
      </c>
      <c r="H176" s="44">
        <v>110</v>
      </c>
      <c r="I176" s="44">
        <v>105</v>
      </c>
      <c r="J176" s="44">
        <v>708</v>
      </c>
      <c r="K176" s="44">
        <v>445</v>
      </c>
      <c r="L176" s="44">
        <v>213</v>
      </c>
      <c r="M176" s="44">
        <v>128</v>
      </c>
      <c r="N176" s="44">
        <v>25</v>
      </c>
      <c r="O176" s="44">
        <v>380</v>
      </c>
      <c r="P176" s="44">
        <v>173</v>
      </c>
      <c r="Q176" s="44">
        <v>213</v>
      </c>
      <c r="R176" s="44">
        <v>322</v>
      </c>
      <c r="S176" s="44">
        <v>518</v>
      </c>
      <c r="T176" s="44">
        <v>728</v>
      </c>
      <c r="U176" s="44">
        <v>41</v>
      </c>
      <c r="V176" s="44">
        <v>419</v>
      </c>
      <c r="W176" s="44">
        <v>760</v>
      </c>
      <c r="X176" s="44">
        <v>3393</v>
      </c>
      <c r="Y176" s="44">
        <v>210</v>
      </c>
      <c r="Z176" s="41">
        <v>72</v>
      </c>
      <c r="AA176" s="41">
        <v>71</v>
      </c>
      <c r="AB176" s="41"/>
      <c r="AC176" s="41">
        <v>64</v>
      </c>
      <c r="AD176" s="41"/>
      <c r="AE176" s="41">
        <v>50</v>
      </c>
      <c r="AF176" s="41">
        <v>211</v>
      </c>
      <c r="AG176" s="41">
        <v>14</v>
      </c>
      <c r="AH176" s="41">
        <v>51</v>
      </c>
      <c r="AI176" s="41">
        <v>39</v>
      </c>
      <c r="AJ176" s="41">
        <v>45</v>
      </c>
      <c r="AK176" s="41">
        <v>57</v>
      </c>
      <c r="AL176" s="41">
        <v>103</v>
      </c>
      <c r="AM176" s="41">
        <v>198</v>
      </c>
    </row>
    <row r="177" spans="1:39" x14ac:dyDescent="0.25">
      <c r="A177" s="7" t="s">
        <v>148</v>
      </c>
      <c r="B177" s="25"/>
      <c r="C177" s="44">
        <v>5454</v>
      </c>
      <c r="D177" s="44">
        <v>212</v>
      </c>
      <c r="E177" s="44">
        <v>278</v>
      </c>
      <c r="F177" s="44">
        <v>74</v>
      </c>
      <c r="G177" s="44">
        <v>141</v>
      </c>
      <c r="H177" s="44">
        <v>65</v>
      </c>
      <c r="I177" s="44">
        <v>31</v>
      </c>
      <c r="J177" s="44">
        <v>311</v>
      </c>
      <c r="K177" s="44">
        <v>200</v>
      </c>
      <c r="L177" s="44">
        <v>116</v>
      </c>
      <c r="M177" s="44">
        <v>51</v>
      </c>
      <c r="N177" s="44">
        <v>11</v>
      </c>
      <c r="O177" s="44">
        <v>111</v>
      </c>
      <c r="P177" s="44">
        <v>68</v>
      </c>
      <c r="Q177" s="44">
        <v>125</v>
      </c>
      <c r="R177" s="44">
        <v>196</v>
      </c>
      <c r="S177" s="44">
        <v>259</v>
      </c>
      <c r="T177" s="44">
        <v>324</v>
      </c>
      <c r="U177" s="44">
        <v>26</v>
      </c>
      <c r="V177" s="44">
        <v>185</v>
      </c>
      <c r="W177" s="44">
        <v>237</v>
      </c>
      <c r="X177" s="44">
        <v>1512</v>
      </c>
      <c r="Y177" s="44">
        <v>98</v>
      </c>
      <c r="Z177" s="41">
        <v>21</v>
      </c>
      <c r="AA177" s="41">
        <v>47</v>
      </c>
      <c r="AB177" s="41"/>
      <c r="AC177" s="41">
        <v>36</v>
      </c>
      <c r="AD177" s="41"/>
      <c r="AE177" s="41">
        <v>16</v>
      </c>
      <c r="AF177" s="41">
        <v>103</v>
      </c>
      <c r="AG177" s="41">
        <v>13</v>
      </c>
      <c r="AH177" s="41">
        <v>21</v>
      </c>
      <c r="AI177" s="41">
        <v>18</v>
      </c>
      <c r="AJ177" s="41">
        <v>28</v>
      </c>
      <c r="AK177" s="41">
        <v>23</v>
      </c>
      <c r="AL177" s="41">
        <v>38</v>
      </c>
      <c r="AM177" s="41">
        <v>92</v>
      </c>
    </row>
    <row r="178" spans="1:39" ht="33" x14ac:dyDescent="0.25">
      <c r="A178" s="7" t="s">
        <v>332</v>
      </c>
      <c r="B178" s="25"/>
      <c r="C178" s="44">
        <v>14581</v>
      </c>
      <c r="D178" s="44">
        <v>533</v>
      </c>
      <c r="E178" s="44">
        <v>799</v>
      </c>
      <c r="F178" s="44">
        <v>232</v>
      </c>
      <c r="G178" s="44">
        <v>361</v>
      </c>
      <c r="H178" s="44">
        <v>150</v>
      </c>
      <c r="I178" s="44">
        <v>108</v>
      </c>
      <c r="J178" s="44">
        <v>930</v>
      </c>
      <c r="K178" s="44">
        <v>566</v>
      </c>
      <c r="L178" s="44">
        <v>280</v>
      </c>
      <c r="M178" s="44">
        <v>181</v>
      </c>
      <c r="N178" s="44">
        <v>38</v>
      </c>
      <c r="O178" s="44">
        <v>338</v>
      </c>
      <c r="P178" s="44">
        <v>217</v>
      </c>
      <c r="Q178" s="44">
        <v>312</v>
      </c>
      <c r="R178" s="44">
        <v>482</v>
      </c>
      <c r="S178" s="44">
        <v>672</v>
      </c>
      <c r="T178" s="44">
        <v>834</v>
      </c>
      <c r="U178" s="44">
        <v>79</v>
      </c>
      <c r="V178" s="44">
        <v>501</v>
      </c>
      <c r="W178" s="44">
        <v>766</v>
      </c>
      <c r="X178" s="44">
        <v>4056</v>
      </c>
      <c r="Y178" s="44">
        <v>252</v>
      </c>
      <c r="Z178" s="41"/>
      <c r="AA178" s="41"/>
      <c r="AB178" s="41"/>
      <c r="AC178" s="41">
        <v>86</v>
      </c>
      <c r="AD178" s="41"/>
      <c r="AE178" s="41"/>
      <c r="AF178" s="41"/>
      <c r="AG178" s="41"/>
      <c r="AH178" s="41"/>
      <c r="AI178" s="41">
        <v>49</v>
      </c>
      <c r="AJ178" s="41">
        <v>67</v>
      </c>
      <c r="AK178" s="41"/>
      <c r="AL178" s="41"/>
      <c r="AM178" s="41">
        <v>230</v>
      </c>
    </row>
    <row r="179" spans="1:39" x14ac:dyDescent="0.25">
      <c r="A179" s="7" t="s">
        <v>149</v>
      </c>
      <c r="B179" s="25"/>
      <c r="C179" s="44">
        <v>9098</v>
      </c>
      <c r="D179" s="44">
        <v>346</v>
      </c>
      <c r="E179" s="44">
        <v>527</v>
      </c>
      <c r="F179" s="44">
        <v>158</v>
      </c>
      <c r="G179" s="44">
        <v>221</v>
      </c>
      <c r="H179" s="44">
        <v>91</v>
      </c>
      <c r="I179" s="44">
        <v>71</v>
      </c>
      <c r="J179" s="44">
        <v>588</v>
      </c>
      <c r="K179" s="44">
        <v>363</v>
      </c>
      <c r="L179" s="44">
        <v>178</v>
      </c>
      <c r="M179" s="44">
        <v>104</v>
      </c>
      <c r="N179" s="44">
        <v>25</v>
      </c>
      <c r="O179" s="44">
        <v>228</v>
      </c>
      <c r="P179" s="44">
        <v>124</v>
      </c>
      <c r="Q179" s="44">
        <v>179</v>
      </c>
      <c r="R179" s="44">
        <v>264</v>
      </c>
      <c r="S179" s="44">
        <v>407</v>
      </c>
      <c r="T179" s="44">
        <v>537</v>
      </c>
      <c r="U179" s="44">
        <v>40</v>
      </c>
      <c r="V179" s="44">
        <v>329</v>
      </c>
      <c r="W179" s="44">
        <v>517</v>
      </c>
      <c r="X179" s="44">
        <v>2526</v>
      </c>
      <c r="Y179" s="44">
        <v>132</v>
      </c>
      <c r="Z179" s="41">
        <v>33</v>
      </c>
      <c r="AA179" s="41"/>
      <c r="AB179" s="41"/>
      <c r="AC179" s="41">
        <v>47</v>
      </c>
      <c r="AD179" s="41"/>
      <c r="AE179" s="41">
        <v>22</v>
      </c>
      <c r="AF179" s="41">
        <v>149</v>
      </c>
      <c r="AG179" s="41">
        <v>22</v>
      </c>
      <c r="AH179" s="41">
        <v>38</v>
      </c>
      <c r="AI179" s="41">
        <v>26</v>
      </c>
      <c r="AJ179" s="41">
        <v>42</v>
      </c>
      <c r="AK179" s="41">
        <v>34</v>
      </c>
      <c r="AL179" s="41">
        <v>74</v>
      </c>
      <c r="AM179" s="41">
        <v>161</v>
      </c>
    </row>
    <row r="180" spans="1:39" x14ac:dyDescent="0.25">
      <c r="A180" s="7" t="s">
        <v>150</v>
      </c>
      <c r="B180" s="25"/>
      <c r="C180" s="44">
        <v>5483</v>
      </c>
      <c r="D180" s="44">
        <v>187</v>
      </c>
      <c r="E180" s="44">
        <v>272</v>
      </c>
      <c r="F180" s="44">
        <v>74</v>
      </c>
      <c r="G180" s="44">
        <v>140</v>
      </c>
      <c r="H180" s="44">
        <v>59</v>
      </c>
      <c r="I180" s="44">
        <v>37</v>
      </c>
      <c r="J180" s="44">
        <v>342</v>
      </c>
      <c r="K180" s="44">
        <v>203</v>
      </c>
      <c r="L180" s="44">
        <v>102</v>
      </c>
      <c r="M180" s="44">
        <v>77</v>
      </c>
      <c r="N180" s="44">
        <v>13</v>
      </c>
      <c r="O180" s="44">
        <v>110</v>
      </c>
      <c r="P180" s="44">
        <v>93</v>
      </c>
      <c r="Q180" s="44">
        <v>133</v>
      </c>
      <c r="R180" s="44">
        <v>218</v>
      </c>
      <c r="S180" s="44">
        <v>265</v>
      </c>
      <c r="T180" s="44">
        <v>297</v>
      </c>
      <c r="U180" s="44">
        <v>39</v>
      </c>
      <c r="V180" s="44">
        <v>172</v>
      </c>
      <c r="W180" s="44">
        <v>249</v>
      </c>
      <c r="X180" s="44">
        <v>1530</v>
      </c>
      <c r="Y180" s="44">
        <v>120</v>
      </c>
      <c r="Z180" s="41">
        <v>24</v>
      </c>
      <c r="AA180" s="41"/>
      <c r="AB180" s="41"/>
      <c r="AC180" s="41">
        <v>39</v>
      </c>
      <c r="AD180" s="41"/>
      <c r="AE180" s="41">
        <v>16</v>
      </c>
      <c r="AF180" s="41">
        <v>112</v>
      </c>
      <c r="AG180" s="41">
        <v>12</v>
      </c>
      <c r="AH180" s="41">
        <v>18</v>
      </c>
      <c r="AI180" s="41">
        <v>23</v>
      </c>
      <c r="AJ180" s="41">
        <v>25</v>
      </c>
      <c r="AK180" s="41">
        <v>22</v>
      </c>
      <c r="AL180" s="41">
        <v>22</v>
      </c>
      <c r="AM180" s="41">
        <v>69</v>
      </c>
    </row>
    <row r="181" spans="1:39" x14ac:dyDescent="0.25">
      <c r="A181" s="7" t="s">
        <v>151</v>
      </c>
      <c r="B181" s="25"/>
      <c r="C181" s="44">
        <v>79</v>
      </c>
      <c r="D181" s="44">
        <v>3</v>
      </c>
      <c r="E181" s="44">
        <v>5</v>
      </c>
      <c r="F181" s="44">
        <v>2</v>
      </c>
      <c r="G181" s="44">
        <v>2</v>
      </c>
      <c r="H181" s="44">
        <v>2</v>
      </c>
      <c r="I181" s="44">
        <v>2</v>
      </c>
      <c r="J181" s="44">
        <v>4</v>
      </c>
      <c r="K181" s="44">
        <v>5</v>
      </c>
      <c r="L181" s="44">
        <v>2</v>
      </c>
      <c r="M181" s="44">
        <v>2</v>
      </c>
      <c r="N181" s="44">
        <v>0</v>
      </c>
      <c r="O181" s="44">
        <v>2</v>
      </c>
      <c r="P181" s="44">
        <v>2</v>
      </c>
      <c r="Q181" s="44">
        <v>4</v>
      </c>
      <c r="R181" s="44">
        <v>4</v>
      </c>
      <c r="S181" s="44">
        <v>2</v>
      </c>
      <c r="T181" s="44">
        <v>3</v>
      </c>
      <c r="U181" s="44">
        <v>0</v>
      </c>
      <c r="V181" s="44">
        <v>4</v>
      </c>
      <c r="W181" s="44">
        <v>5</v>
      </c>
      <c r="X181" s="44">
        <v>12</v>
      </c>
      <c r="Y181" s="44">
        <v>1</v>
      </c>
      <c r="Z181" s="41">
        <v>1</v>
      </c>
      <c r="AA181" s="41"/>
      <c r="AB181" s="41"/>
      <c r="AC181" s="41">
        <v>1</v>
      </c>
      <c r="AD181" s="41"/>
      <c r="AE181" s="41"/>
      <c r="AF181" s="41">
        <v>1</v>
      </c>
      <c r="AG181" s="41">
        <v>0</v>
      </c>
      <c r="AH181" s="41"/>
      <c r="AI181" s="41">
        <v>0</v>
      </c>
      <c r="AJ181" s="41"/>
      <c r="AK181" s="41">
        <v>0</v>
      </c>
      <c r="AL181" s="41">
        <v>0</v>
      </c>
      <c r="AM181" s="41">
        <v>2</v>
      </c>
    </row>
    <row r="182" spans="1:39" x14ac:dyDescent="0.25">
      <c r="A182" s="7" t="s">
        <v>358</v>
      </c>
      <c r="B182" s="25"/>
      <c r="C182" s="44">
        <v>39664</v>
      </c>
      <c r="D182" s="44">
        <v>871</v>
      </c>
      <c r="E182" s="44">
        <v>2892</v>
      </c>
      <c r="F182" s="44">
        <v>564</v>
      </c>
      <c r="G182" s="44">
        <v>526</v>
      </c>
      <c r="H182" s="44">
        <v>632</v>
      </c>
      <c r="I182" s="44">
        <v>522</v>
      </c>
      <c r="J182" s="44">
        <v>1625</v>
      </c>
      <c r="K182" s="44">
        <v>1351</v>
      </c>
      <c r="L182" s="44">
        <v>557</v>
      </c>
      <c r="M182" s="44">
        <v>539</v>
      </c>
      <c r="N182" s="44">
        <v>0</v>
      </c>
      <c r="O182" s="44">
        <v>925</v>
      </c>
      <c r="P182" s="44">
        <v>502</v>
      </c>
      <c r="Q182" s="44">
        <v>826</v>
      </c>
      <c r="R182" s="44">
        <v>1094</v>
      </c>
      <c r="S182" s="44">
        <v>1270</v>
      </c>
      <c r="T182" s="44">
        <v>1780</v>
      </c>
      <c r="U182" s="44">
        <v>0</v>
      </c>
      <c r="V182" s="44">
        <v>1562</v>
      </c>
      <c r="W182" s="44">
        <v>1997</v>
      </c>
      <c r="X182" s="44">
        <v>14091</v>
      </c>
      <c r="Y182" s="44">
        <v>567</v>
      </c>
      <c r="Z182" s="41">
        <v>105</v>
      </c>
      <c r="AA182" s="41"/>
      <c r="AB182" s="41"/>
      <c r="AC182" s="41">
        <v>106</v>
      </c>
      <c r="AD182" s="41"/>
      <c r="AE182" s="41"/>
      <c r="AF182" s="41">
        <v>870</v>
      </c>
      <c r="AG182" s="41">
        <v>0</v>
      </c>
      <c r="AH182" s="41"/>
      <c r="AI182" s="41">
        <v>0</v>
      </c>
      <c r="AJ182" s="41"/>
      <c r="AK182" s="41">
        <v>0</v>
      </c>
      <c r="AL182" s="41">
        <v>0</v>
      </c>
      <c r="AM182" s="41">
        <v>459</v>
      </c>
    </row>
    <row r="183" spans="1:39" x14ac:dyDescent="0.25">
      <c r="A183" s="7" t="s">
        <v>152</v>
      </c>
      <c r="B183" s="25"/>
      <c r="C183" s="44">
        <v>27</v>
      </c>
      <c r="D183" s="44">
        <v>2</v>
      </c>
      <c r="E183" s="44"/>
      <c r="F183" s="44"/>
      <c r="G183" s="44"/>
      <c r="H183" s="44"/>
      <c r="I183" s="44"/>
      <c r="J183" s="44">
        <v>1</v>
      </c>
      <c r="K183" s="44"/>
      <c r="L183" s="44"/>
      <c r="M183" s="44"/>
      <c r="N183" s="44"/>
      <c r="O183" s="44">
        <v>1</v>
      </c>
      <c r="P183" s="44"/>
      <c r="Q183" s="44"/>
      <c r="R183" s="44"/>
      <c r="S183" s="44">
        <v>1</v>
      </c>
      <c r="T183" s="44"/>
      <c r="U183" s="44"/>
      <c r="V183" s="44"/>
      <c r="W183" s="44">
        <v>4</v>
      </c>
      <c r="X183" s="44">
        <v>18</v>
      </c>
      <c r="Y183" s="44"/>
      <c r="Z183" s="41">
        <v>0</v>
      </c>
      <c r="AA183" s="41"/>
      <c r="AB183" s="41"/>
      <c r="AC183" s="41"/>
      <c r="AD183" s="41"/>
      <c r="AE183" s="41"/>
      <c r="AF183" s="41"/>
      <c r="AG183" s="41">
        <v>0</v>
      </c>
      <c r="AH183" s="41"/>
      <c r="AI183" s="41">
        <v>0</v>
      </c>
      <c r="AJ183" s="41"/>
      <c r="AK183" s="41">
        <v>0</v>
      </c>
      <c r="AL183" s="41">
        <v>0</v>
      </c>
      <c r="AM183" s="41"/>
    </row>
    <row r="184" spans="1:39" x14ac:dyDescent="0.25">
      <c r="A184" s="7" t="s">
        <v>153</v>
      </c>
      <c r="B184" s="25"/>
      <c r="C184" s="44">
        <v>30824</v>
      </c>
      <c r="D184" s="44">
        <v>1007</v>
      </c>
      <c r="E184" s="44"/>
      <c r="F184" s="44"/>
      <c r="G184" s="44"/>
      <c r="H184" s="44"/>
      <c r="I184" s="44"/>
      <c r="J184" s="44">
        <v>248</v>
      </c>
      <c r="K184" s="44"/>
      <c r="L184" s="44"/>
      <c r="M184" s="44"/>
      <c r="N184" s="44"/>
      <c r="O184" s="44">
        <v>511</v>
      </c>
      <c r="P184" s="44"/>
      <c r="Q184" s="44"/>
      <c r="R184" s="44"/>
      <c r="S184" s="44">
        <v>298</v>
      </c>
      <c r="T184" s="44"/>
      <c r="U184" s="44"/>
      <c r="V184" s="44"/>
      <c r="W184" s="44">
        <v>1803</v>
      </c>
      <c r="X184" s="44">
        <v>26957</v>
      </c>
      <c r="Y184" s="44"/>
      <c r="Z184" s="41">
        <v>0</v>
      </c>
      <c r="AA184" s="41"/>
      <c r="AB184" s="41"/>
      <c r="AC184" s="41"/>
      <c r="AD184" s="41"/>
      <c r="AE184" s="41"/>
      <c r="AF184" s="41"/>
      <c r="AG184" s="41">
        <v>0</v>
      </c>
      <c r="AH184" s="41"/>
      <c r="AI184" s="41">
        <v>0</v>
      </c>
      <c r="AJ184" s="41"/>
      <c r="AK184" s="41">
        <v>0</v>
      </c>
      <c r="AL184" s="41">
        <v>0</v>
      </c>
      <c r="AM184" s="41"/>
    </row>
    <row r="185" spans="1:39" ht="33" x14ac:dyDescent="0.25">
      <c r="A185" s="7" t="s">
        <v>154</v>
      </c>
      <c r="B185" s="25"/>
      <c r="C185" s="44">
        <v>297</v>
      </c>
      <c r="D185" s="44">
        <v>13</v>
      </c>
      <c r="E185" s="44"/>
      <c r="F185" s="44"/>
      <c r="G185" s="44"/>
      <c r="H185" s="44"/>
      <c r="I185" s="44"/>
      <c r="J185" s="44">
        <v>34</v>
      </c>
      <c r="K185" s="44"/>
      <c r="L185" s="44"/>
      <c r="M185" s="44"/>
      <c r="N185" s="44"/>
      <c r="O185" s="44">
        <v>8</v>
      </c>
      <c r="P185" s="44"/>
      <c r="Q185" s="44"/>
      <c r="R185" s="44"/>
      <c r="S185" s="44">
        <v>4</v>
      </c>
      <c r="T185" s="44"/>
      <c r="U185" s="44"/>
      <c r="V185" s="44"/>
      <c r="W185" s="44">
        <v>25</v>
      </c>
      <c r="X185" s="44">
        <v>213</v>
      </c>
      <c r="Y185" s="44"/>
      <c r="Z185" s="41">
        <v>0</v>
      </c>
      <c r="AA185" s="41"/>
      <c r="AB185" s="41"/>
      <c r="AC185" s="41"/>
      <c r="AD185" s="41"/>
      <c r="AE185" s="41"/>
      <c r="AF185" s="41"/>
      <c r="AG185" s="41">
        <v>0</v>
      </c>
      <c r="AH185" s="41"/>
      <c r="AI185" s="41">
        <v>0</v>
      </c>
      <c r="AJ185" s="41"/>
      <c r="AK185" s="41">
        <v>0</v>
      </c>
      <c r="AL185" s="41">
        <v>0</v>
      </c>
      <c r="AM185" s="41"/>
    </row>
    <row r="186" spans="1:39" ht="33" x14ac:dyDescent="0.25">
      <c r="A186" s="7" t="s">
        <v>155</v>
      </c>
      <c r="B186" s="25"/>
      <c r="C186" s="44">
        <v>26</v>
      </c>
      <c r="D186" s="44">
        <v>1</v>
      </c>
      <c r="E186" s="44">
        <v>1</v>
      </c>
      <c r="F186" s="44">
        <v>1</v>
      </c>
      <c r="G186" s="44"/>
      <c r="H186" s="44"/>
      <c r="I186" s="44">
        <v>1</v>
      </c>
      <c r="J186" s="44">
        <v>3</v>
      </c>
      <c r="K186" s="44"/>
      <c r="L186" s="44"/>
      <c r="M186" s="44">
        <v>1</v>
      </c>
      <c r="N186" s="44"/>
      <c r="O186" s="44">
        <v>1</v>
      </c>
      <c r="P186" s="44"/>
      <c r="Q186" s="44">
        <v>1</v>
      </c>
      <c r="R186" s="44"/>
      <c r="S186" s="44"/>
      <c r="T186" s="44">
        <v>1</v>
      </c>
      <c r="U186" s="44">
        <v>1</v>
      </c>
      <c r="V186" s="44">
        <v>1</v>
      </c>
      <c r="W186" s="44">
        <v>3</v>
      </c>
      <c r="X186" s="44">
        <v>10</v>
      </c>
      <c r="Y186" s="44"/>
      <c r="Z186" s="41">
        <v>0</v>
      </c>
      <c r="AA186" s="41"/>
      <c r="AB186" s="41"/>
      <c r="AC186" s="41"/>
      <c r="AD186" s="41"/>
      <c r="AE186" s="41">
        <v>1</v>
      </c>
      <c r="AF186" s="41"/>
      <c r="AG186" s="41">
        <v>0</v>
      </c>
      <c r="AH186" s="41"/>
      <c r="AI186" s="41">
        <v>0</v>
      </c>
      <c r="AJ186" s="41"/>
      <c r="AK186" s="41">
        <v>0</v>
      </c>
      <c r="AL186" s="41">
        <v>0</v>
      </c>
      <c r="AM186" s="41"/>
    </row>
    <row r="187" spans="1:39" x14ac:dyDescent="0.25">
      <c r="A187" s="7" t="s">
        <v>156</v>
      </c>
      <c r="B187" s="25"/>
      <c r="C187" s="44">
        <v>7789</v>
      </c>
      <c r="D187" s="44">
        <v>167</v>
      </c>
      <c r="E187" s="44">
        <v>157</v>
      </c>
      <c r="F187" s="44">
        <v>164</v>
      </c>
      <c r="G187" s="44"/>
      <c r="H187" s="44"/>
      <c r="I187" s="44">
        <v>216</v>
      </c>
      <c r="J187" s="44">
        <v>913</v>
      </c>
      <c r="K187" s="44"/>
      <c r="L187" s="44"/>
      <c r="M187" s="44">
        <v>250</v>
      </c>
      <c r="N187" s="44"/>
      <c r="O187" s="44">
        <v>187</v>
      </c>
      <c r="P187" s="44"/>
      <c r="Q187" s="44">
        <v>275</v>
      </c>
      <c r="R187" s="44"/>
      <c r="S187" s="44"/>
      <c r="T187" s="44">
        <v>356</v>
      </c>
      <c r="U187" s="44">
        <v>218</v>
      </c>
      <c r="V187" s="44">
        <v>107</v>
      </c>
      <c r="W187" s="44">
        <v>1277</v>
      </c>
      <c r="X187" s="44">
        <v>3502</v>
      </c>
      <c r="Y187" s="44"/>
      <c r="Z187" s="41">
        <v>0</v>
      </c>
      <c r="AA187" s="41"/>
      <c r="AB187" s="41"/>
      <c r="AC187" s="41"/>
      <c r="AD187" s="41"/>
      <c r="AE187" s="41">
        <v>187</v>
      </c>
      <c r="AF187" s="41"/>
      <c r="AG187" s="41">
        <v>0</v>
      </c>
      <c r="AH187" s="41"/>
      <c r="AI187" s="41">
        <v>0</v>
      </c>
      <c r="AJ187" s="41"/>
      <c r="AK187" s="41">
        <v>0</v>
      </c>
      <c r="AL187" s="41">
        <v>0</v>
      </c>
      <c r="AM187" s="41"/>
    </row>
    <row r="188" spans="1:39" ht="33" x14ac:dyDescent="0.25">
      <c r="A188" s="7" t="s">
        <v>154</v>
      </c>
      <c r="B188" s="25"/>
      <c r="C188" s="44">
        <v>64</v>
      </c>
      <c r="D188" s="44">
        <v>2</v>
      </c>
      <c r="E188" s="44">
        <v>3</v>
      </c>
      <c r="F188" s="44"/>
      <c r="G188" s="44"/>
      <c r="H188" s="44"/>
      <c r="I188" s="44">
        <v>2</v>
      </c>
      <c r="J188" s="44">
        <v>4</v>
      </c>
      <c r="K188" s="44"/>
      <c r="L188" s="44"/>
      <c r="M188" s="44">
        <v>1</v>
      </c>
      <c r="N188" s="44"/>
      <c r="O188" s="44"/>
      <c r="P188" s="44"/>
      <c r="Q188" s="44">
        <v>1</v>
      </c>
      <c r="R188" s="44"/>
      <c r="S188" s="44"/>
      <c r="T188" s="44">
        <v>6</v>
      </c>
      <c r="U188" s="44"/>
      <c r="V188" s="44"/>
      <c r="W188" s="44">
        <v>6</v>
      </c>
      <c r="X188" s="44">
        <v>39</v>
      </c>
      <c r="Y188" s="44"/>
      <c r="Z188" s="41">
        <v>0</v>
      </c>
      <c r="AA188" s="41"/>
      <c r="AB188" s="41"/>
      <c r="AC188" s="41"/>
      <c r="AD188" s="41"/>
      <c r="AE188" s="41"/>
      <c r="AF188" s="41"/>
      <c r="AG188" s="41">
        <v>0</v>
      </c>
      <c r="AH188" s="41"/>
      <c r="AI188" s="41">
        <v>0</v>
      </c>
      <c r="AJ188" s="41"/>
      <c r="AK188" s="41">
        <v>0</v>
      </c>
      <c r="AL188" s="41">
        <v>0</v>
      </c>
      <c r="AM188" s="41"/>
    </row>
    <row r="189" spans="1:39" x14ac:dyDescent="0.25">
      <c r="A189" s="47" t="s">
        <v>157</v>
      </c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</row>
    <row r="190" spans="1:39" ht="49.5" x14ac:dyDescent="0.25">
      <c r="A190" s="7" t="s">
        <v>158</v>
      </c>
      <c r="B190" s="43" t="s">
        <v>159</v>
      </c>
      <c r="C190" s="41">
        <v>218980</v>
      </c>
      <c r="D190" s="41">
        <v>8449</v>
      </c>
      <c r="E190" s="41">
        <v>9128</v>
      </c>
      <c r="F190" s="41">
        <v>2454</v>
      </c>
      <c r="G190" s="41">
        <v>7341</v>
      </c>
      <c r="H190" s="41">
        <v>1286</v>
      </c>
      <c r="I190" s="41">
        <v>2726</v>
      </c>
      <c r="J190" s="41">
        <v>10237</v>
      </c>
      <c r="K190" s="41">
        <v>4132</v>
      </c>
      <c r="L190" s="41">
        <v>4670</v>
      </c>
      <c r="M190" s="41">
        <v>2135</v>
      </c>
      <c r="N190" s="41">
        <v>321</v>
      </c>
      <c r="O190" s="41">
        <v>5529</v>
      </c>
      <c r="P190" s="41">
        <v>2593</v>
      </c>
      <c r="Q190" s="41">
        <v>3241</v>
      </c>
      <c r="R190" s="41">
        <v>5216</v>
      </c>
      <c r="S190" s="41">
        <v>8619</v>
      </c>
      <c r="T190" s="41">
        <v>12316</v>
      </c>
      <c r="U190" s="41">
        <v>522</v>
      </c>
      <c r="V190" s="41">
        <v>8630</v>
      </c>
      <c r="W190" s="41">
        <v>19934</v>
      </c>
      <c r="X190" s="41">
        <v>84510</v>
      </c>
      <c r="Y190" s="41">
        <v>2534</v>
      </c>
      <c r="Z190" s="41"/>
      <c r="AA190" s="41"/>
      <c r="AB190" s="41"/>
      <c r="AC190" s="41"/>
      <c r="AD190" s="41"/>
      <c r="AE190" s="41"/>
      <c r="AF190" s="41">
        <v>2540</v>
      </c>
      <c r="AG190" s="41"/>
      <c r="AH190" s="41"/>
      <c r="AI190" s="41"/>
      <c r="AJ190" s="41"/>
      <c r="AK190" s="41">
        <v>806</v>
      </c>
      <c r="AL190" s="41"/>
      <c r="AM190" s="41">
        <v>208</v>
      </c>
    </row>
    <row r="191" spans="1:39" x14ac:dyDescent="0.25">
      <c r="A191" s="7" t="s">
        <v>160</v>
      </c>
      <c r="B191" s="43"/>
      <c r="C191" s="41">
        <v>2682</v>
      </c>
      <c r="D191" s="26">
        <v>183</v>
      </c>
      <c r="E191" s="26">
        <v>113</v>
      </c>
      <c r="F191" s="26">
        <v>70</v>
      </c>
      <c r="G191" s="26">
        <v>111</v>
      </c>
      <c r="H191" s="26">
        <v>45</v>
      </c>
      <c r="I191" s="26">
        <v>42</v>
      </c>
      <c r="J191" s="26">
        <v>131</v>
      </c>
      <c r="K191" s="26">
        <v>86</v>
      </c>
      <c r="L191" s="26">
        <v>76</v>
      </c>
      <c r="M191" s="26">
        <v>86</v>
      </c>
      <c r="N191" s="26">
        <v>18</v>
      </c>
      <c r="O191" s="26">
        <v>170</v>
      </c>
      <c r="P191" s="26">
        <v>83</v>
      </c>
      <c r="Q191" s="26">
        <v>59</v>
      </c>
      <c r="R191" s="26">
        <v>141</v>
      </c>
      <c r="S191" s="26">
        <v>78</v>
      </c>
      <c r="T191" s="26">
        <v>173</v>
      </c>
      <c r="U191" s="26">
        <v>9</v>
      </c>
      <c r="V191" s="26">
        <v>89</v>
      </c>
      <c r="W191" s="26">
        <v>206</v>
      </c>
      <c r="X191" s="26">
        <v>461</v>
      </c>
      <c r="Y191" s="26">
        <v>32</v>
      </c>
      <c r="Z191" s="26">
        <v>11</v>
      </c>
      <c r="AA191" s="41"/>
      <c r="AB191" s="41"/>
      <c r="AC191" s="41"/>
      <c r="AD191" s="41"/>
      <c r="AE191" s="41">
        <v>18</v>
      </c>
      <c r="AF191" s="41">
        <v>56</v>
      </c>
      <c r="AG191" s="41">
        <v>18</v>
      </c>
      <c r="AH191" s="41">
        <v>2</v>
      </c>
      <c r="AI191" s="41">
        <v>11</v>
      </c>
      <c r="AJ191" s="41">
        <v>9</v>
      </c>
      <c r="AK191" s="41">
        <v>20</v>
      </c>
      <c r="AL191" s="41">
        <v>28</v>
      </c>
      <c r="AM191" s="41">
        <v>50</v>
      </c>
    </row>
    <row r="192" spans="1:39" x14ac:dyDescent="0.25">
      <c r="A192" s="7" t="s">
        <v>106</v>
      </c>
      <c r="B192" s="43"/>
      <c r="C192" s="43" t="s">
        <v>304</v>
      </c>
      <c r="D192" s="43" t="s">
        <v>304</v>
      </c>
      <c r="E192" s="43" t="s">
        <v>304</v>
      </c>
      <c r="F192" s="43" t="s">
        <v>304</v>
      </c>
      <c r="G192" s="43" t="s">
        <v>304</v>
      </c>
      <c r="H192" s="43" t="s">
        <v>304</v>
      </c>
      <c r="I192" s="43" t="s">
        <v>304</v>
      </c>
      <c r="J192" s="43" t="s">
        <v>304</v>
      </c>
      <c r="K192" s="43" t="s">
        <v>304</v>
      </c>
      <c r="L192" s="43" t="s">
        <v>304</v>
      </c>
      <c r="M192" s="43" t="s">
        <v>304</v>
      </c>
      <c r="N192" s="43" t="s">
        <v>304</v>
      </c>
      <c r="O192" s="43" t="s">
        <v>304</v>
      </c>
      <c r="P192" s="43" t="s">
        <v>304</v>
      </c>
      <c r="Q192" s="43" t="s">
        <v>304</v>
      </c>
      <c r="R192" s="43" t="s">
        <v>304</v>
      </c>
      <c r="S192" s="43" t="s">
        <v>304</v>
      </c>
      <c r="T192" s="43" t="s">
        <v>304</v>
      </c>
      <c r="U192" s="43" t="s">
        <v>304</v>
      </c>
      <c r="V192" s="43" t="s">
        <v>304</v>
      </c>
      <c r="W192" s="43" t="s">
        <v>304</v>
      </c>
      <c r="X192" s="43" t="s">
        <v>304</v>
      </c>
      <c r="Y192" s="43" t="s">
        <v>304</v>
      </c>
      <c r="Z192" s="43" t="s">
        <v>304</v>
      </c>
      <c r="AA192" s="43" t="s">
        <v>304</v>
      </c>
      <c r="AB192" s="43" t="s">
        <v>304</v>
      </c>
      <c r="AC192" s="43" t="s">
        <v>304</v>
      </c>
      <c r="AD192" s="43" t="s">
        <v>304</v>
      </c>
      <c r="AE192" s="43" t="s">
        <v>304</v>
      </c>
      <c r="AF192" s="43" t="s">
        <v>304</v>
      </c>
      <c r="AG192" s="43" t="s">
        <v>304</v>
      </c>
      <c r="AH192" s="43" t="s">
        <v>304</v>
      </c>
      <c r="AI192" s="43" t="s">
        <v>304</v>
      </c>
      <c r="AJ192" s="43" t="s">
        <v>304</v>
      </c>
      <c r="AK192" s="43" t="s">
        <v>304</v>
      </c>
      <c r="AL192" s="43" t="s">
        <v>304</v>
      </c>
      <c r="AM192" s="43" t="s">
        <v>304</v>
      </c>
    </row>
    <row r="193" spans="1:39" x14ac:dyDescent="0.25">
      <c r="A193" s="7" t="s">
        <v>161</v>
      </c>
      <c r="B193" s="43"/>
      <c r="C193" s="41">
        <v>34</v>
      </c>
      <c r="D193" s="26">
        <v>2</v>
      </c>
      <c r="E193" s="26">
        <v>1</v>
      </c>
      <c r="F193" s="26">
        <v>1</v>
      </c>
      <c r="G193" s="26">
        <v>1</v>
      </c>
      <c r="H193" s="26">
        <v>1</v>
      </c>
      <c r="I193" s="26"/>
      <c r="J193" s="26">
        <v>1</v>
      </c>
      <c r="K193" s="26">
        <v>2</v>
      </c>
      <c r="L193" s="26">
        <v>1</v>
      </c>
      <c r="M193" s="26">
        <v>1</v>
      </c>
      <c r="N193" s="26"/>
      <c r="O193" s="26">
        <v>3</v>
      </c>
      <c r="P193" s="26"/>
      <c r="Q193" s="26">
        <v>3</v>
      </c>
      <c r="R193" s="26">
        <v>2</v>
      </c>
      <c r="S193" s="26">
        <v>2</v>
      </c>
      <c r="T193" s="26">
        <v>2</v>
      </c>
      <c r="U193" s="26">
        <v>1</v>
      </c>
      <c r="V193" s="26">
        <v>2</v>
      </c>
      <c r="W193" s="26">
        <v>1</v>
      </c>
      <c r="X193" s="26">
        <v>4</v>
      </c>
      <c r="Y193" s="26">
        <v>1</v>
      </c>
      <c r="Z193" s="26">
        <v>4</v>
      </c>
      <c r="AA193" s="41">
        <v>1</v>
      </c>
      <c r="AB193" s="41"/>
      <c r="AC193" s="41"/>
      <c r="AD193" s="41"/>
      <c r="AE193" s="41">
        <v>3</v>
      </c>
      <c r="AF193" s="41">
        <v>1</v>
      </c>
      <c r="AG193" s="41">
        <v>4</v>
      </c>
      <c r="AH193" s="41">
        <v>1</v>
      </c>
      <c r="AI193" s="41"/>
      <c r="AJ193" s="41">
        <v>3</v>
      </c>
      <c r="AK193" s="41"/>
      <c r="AL193" s="41">
        <v>4</v>
      </c>
      <c r="AM193" s="41">
        <v>1</v>
      </c>
    </row>
    <row r="194" spans="1:39" x14ac:dyDescent="0.25">
      <c r="A194" s="7" t="s">
        <v>162</v>
      </c>
      <c r="B194" s="43"/>
      <c r="C194" s="41">
        <v>459</v>
      </c>
      <c r="D194" s="26">
        <v>32</v>
      </c>
      <c r="E194" s="26">
        <v>28</v>
      </c>
      <c r="F194" s="26">
        <v>11</v>
      </c>
      <c r="G194" s="26">
        <v>14</v>
      </c>
      <c r="H194" s="26">
        <v>8</v>
      </c>
      <c r="I194" s="26">
        <v>8</v>
      </c>
      <c r="J194" s="26">
        <v>26</v>
      </c>
      <c r="K194" s="26">
        <v>11</v>
      </c>
      <c r="L194" s="26">
        <v>13</v>
      </c>
      <c r="M194" s="26">
        <v>17</v>
      </c>
      <c r="N194" s="26">
        <v>3</v>
      </c>
      <c r="O194" s="26">
        <v>26</v>
      </c>
      <c r="P194" s="26">
        <v>13</v>
      </c>
      <c r="Q194" s="26">
        <v>11</v>
      </c>
      <c r="R194" s="26">
        <v>24</v>
      </c>
      <c r="S194" s="26">
        <v>22</v>
      </c>
      <c r="T194" s="26">
        <v>28</v>
      </c>
      <c r="U194" s="26">
        <v>2</v>
      </c>
      <c r="V194" s="26">
        <v>10</v>
      </c>
      <c r="W194" s="26">
        <v>21</v>
      </c>
      <c r="X194" s="26">
        <v>79</v>
      </c>
      <c r="Y194" s="26">
        <v>5</v>
      </c>
      <c r="Z194" s="26">
        <v>1</v>
      </c>
      <c r="AA194" s="41"/>
      <c r="AB194" s="41"/>
      <c r="AC194" s="41"/>
      <c r="AD194" s="41"/>
      <c r="AE194" s="41">
        <v>4</v>
      </c>
      <c r="AF194" s="41">
        <v>10</v>
      </c>
      <c r="AG194" s="41">
        <v>5</v>
      </c>
      <c r="AH194" s="41">
        <v>1</v>
      </c>
      <c r="AI194" s="41">
        <v>2</v>
      </c>
      <c r="AJ194" s="41">
        <v>4</v>
      </c>
      <c r="AK194" s="41">
        <v>4</v>
      </c>
      <c r="AL194" s="41">
        <v>5</v>
      </c>
      <c r="AM194" s="41">
        <v>10</v>
      </c>
    </row>
    <row r="195" spans="1:39" x14ac:dyDescent="0.25">
      <c r="A195" s="7" t="s">
        <v>163</v>
      </c>
      <c r="B195" s="43"/>
      <c r="C195" s="41">
        <v>1040</v>
      </c>
      <c r="D195" s="26">
        <v>76</v>
      </c>
      <c r="E195" s="26">
        <v>52</v>
      </c>
      <c r="F195" s="26">
        <v>39</v>
      </c>
      <c r="G195" s="26">
        <v>39</v>
      </c>
      <c r="H195" s="26">
        <v>21</v>
      </c>
      <c r="I195" s="26">
        <v>13</v>
      </c>
      <c r="J195" s="26">
        <v>35</v>
      </c>
      <c r="K195" s="26">
        <v>26</v>
      </c>
      <c r="L195" s="26">
        <v>34</v>
      </c>
      <c r="M195" s="26">
        <v>33</v>
      </c>
      <c r="N195" s="26">
        <v>9</v>
      </c>
      <c r="O195" s="26">
        <v>62</v>
      </c>
      <c r="P195" s="26">
        <v>37</v>
      </c>
      <c r="Q195" s="26">
        <v>23</v>
      </c>
      <c r="R195" s="26">
        <v>60</v>
      </c>
      <c r="S195" s="26">
        <v>22</v>
      </c>
      <c r="T195" s="26">
        <v>50</v>
      </c>
      <c r="U195" s="26">
        <v>2</v>
      </c>
      <c r="V195" s="26">
        <v>30</v>
      </c>
      <c r="W195" s="26">
        <v>109</v>
      </c>
      <c r="X195" s="26">
        <v>180</v>
      </c>
      <c r="Y195" s="26">
        <v>10</v>
      </c>
      <c r="Z195" s="26">
        <v>6</v>
      </c>
      <c r="AA195" s="41">
        <v>1</v>
      </c>
      <c r="AB195" s="41"/>
      <c r="AC195" s="41"/>
      <c r="AD195" s="41"/>
      <c r="AE195" s="41">
        <v>11</v>
      </c>
      <c r="AF195" s="41">
        <v>43</v>
      </c>
      <c r="AG195" s="41">
        <v>9</v>
      </c>
      <c r="AH195" s="41"/>
      <c r="AI195" s="41">
        <v>1</v>
      </c>
      <c r="AJ195" s="41">
        <v>2</v>
      </c>
      <c r="AK195" s="41">
        <v>16</v>
      </c>
      <c r="AL195" s="41">
        <v>5</v>
      </c>
      <c r="AM195" s="41">
        <v>27</v>
      </c>
    </row>
    <row r="196" spans="1:39" x14ac:dyDescent="0.25">
      <c r="A196" s="7" t="s">
        <v>164</v>
      </c>
      <c r="B196" s="43"/>
      <c r="C196" s="41">
        <v>2</v>
      </c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>
        <v>1</v>
      </c>
      <c r="S196" s="26"/>
      <c r="T196" s="26"/>
      <c r="U196" s="26"/>
      <c r="V196" s="26"/>
      <c r="W196" s="26"/>
      <c r="X196" s="26">
        <v>1</v>
      </c>
      <c r="Y196" s="26"/>
      <c r="Z196" s="26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>
        <v>14</v>
      </c>
      <c r="AM196" s="41"/>
    </row>
    <row r="197" spans="1:39" x14ac:dyDescent="0.25">
      <c r="A197" s="7" t="s">
        <v>165</v>
      </c>
      <c r="B197" s="43"/>
      <c r="C197" s="41">
        <v>1</v>
      </c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>
        <v>1</v>
      </c>
      <c r="Y197" s="26"/>
      <c r="Z197" s="26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</row>
    <row r="198" spans="1:39" x14ac:dyDescent="0.25">
      <c r="A198" s="7" t="s">
        <v>166</v>
      </c>
      <c r="B198" s="43"/>
      <c r="C198" s="41">
        <v>39</v>
      </c>
      <c r="D198" s="26">
        <v>1</v>
      </c>
      <c r="E198" s="26">
        <v>1</v>
      </c>
      <c r="F198" s="26">
        <v>1</v>
      </c>
      <c r="G198" s="26">
        <v>1</v>
      </c>
      <c r="H198" s="26">
        <v>1</v>
      </c>
      <c r="I198" s="26">
        <v>1</v>
      </c>
      <c r="J198" s="26">
        <v>2</v>
      </c>
      <c r="K198" s="26">
        <v>1</v>
      </c>
      <c r="L198" s="26"/>
      <c r="M198" s="26"/>
      <c r="N198" s="26"/>
      <c r="O198" s="26">
        <v>1</v>
      </c>
      <c r="P198" s="26">
        <v>1</v>
      </c>
      <c r="Q198" s="26">
        <v>1</v>
      </c>
      <c r="R198" s="26">
        <v>1</v>
      </c>
      <c r="S198" s="26">
        <v>2</v>
      </c>
      <c r="T198" s="26">
        <v>2</v>
      </c>
      <c r="U198" s="26"/>
      <c r="V198" s="26">
        <v>1</v>
      </c>
      <c r="W198" s="26">
        <v>2</v>
      </c>
      <c r="X198" s="26">
        <v>17</v>
      </c>
      <c r="Y198" s="26"/>
      <c r="Z198" s="26"/>
      <c r="AA198" s="41"/>
      <c r="AB198" s="41"/>
      <c r="AC198" s="41"/>
      <c r="AD198" s="41"/>
      <c r="AE198" s="41"/>
      <c r="AF198" s="41">
        <v>1</v>
      </c>
      <c r="AG198" s="41"/>
      <c r="AH198" s="41"/>
      <c r="AI198" s="41"/>
      <c r="AJ198" s="41"/>
      <c r="AK198" s="41"/>
      <c r="AL198" s="41"/>
      <c r="AM198" s="41">
        <v>1</v>
      </c>
    </row>
    <row r="199" spans="1:39" x14ac:dyDescent="0.25">
      <c r="A199" s="7" t="s">
        <v>359</v>
      </c>
      <c r="B199" s="43"/>
      <c r="C199" s="41">
        <v>14233</v>
      </c>
      <c r="D199" s="26">
        <v>535</v>
      </c>
      <c r="E199" s="26">
        <v>504</v>
      </c>
      <c r="F199" s="26">
        <v>181</v>
      </c>
      <c r="G199" s="26">
        <v>226</v>
      </c>
      <c r="H199" s="26">
        <v>192</v>
      </c>
      <c r="I199" s="26">
        <v>206</v>
      </c>
      <c r="J199" s="26">
        <v>792</v>
      </c>
      <c r="K199" s="26">
        <v>227</v>
      </c>
      <c r="L199" s="26">
        <v>283</v>
      </c>
      <c r="M199" s="26"/>
      <c r="N199" s="26"/>
      <c r="O199" s="26">
        <v>260</v>
      </c>
      <c r="P199" s="26">
        <v>198</v>
      </c>
      <c r="Q199" s="26">
        <v>347</v>
      </c>
      <c r="R199" s="26">
        <v>389</v>
      </c>
      <c r="S199" s="26">
        <v>762</v>
      </c>
      <c r="T199" s="26">
        <v>680</v>
      </c>
      <c r="U199" s="26"/>
      <c r="V199" s="26">
        <v>535</v>
      </c>
      <c r="W199" s="26">
        <v>802</v>
      </c>
      <c r="X199" s="26">
        <v>6864</v>
      </c>
      <c r="Y199" s="26"/>
      <c r="Z199" s="26"/>
      <c r="AA199" s="41"/>
      <c r="AB199" s="41"/>
      <c r="AC199" s="41"/>
      <c r="AD199" s="41"/>
      <c r="AE199" s="41"/>
      <c r="AF199" s="41">
        <v>250</v>
      </c>
      <c r="AG199" s="41"/>
      <c r="AH199" s="41"/>
      <c r="AI199" s="41"/>
      <c r="AJ199" s="41"/>
      <c r="AK199" s="41"/>
      <c r="AL199" s="41"/>
      <c r="AM199" s="41">
        <v>208</v>
      </c>
    </row>
    <row r="200" spans="1:39" x14ac:dyDescent="0.25">
      <c r="A200" s="47" t="s">
        <v>167</v>
      </c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</row>
    <row r="201" spans="1:39" s="3" customFormat="1" ht="82.5" x14ac:dyDescent="0.25">
      <c r="A201" s="7" t="s">
        <v>342</v>
      </c>
      <c r="B201" s="43" t="s">
        <v>343</v>
      </c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1"/>
      <c r="AB201" s="41"/>
      <c r="AC201" s="41">
        <v>1</v>
      </c>
      <c r="AD201" s="41"/>
      <c r="AE201" s="41"/>
      <c r="AF201" s="41"/>
      <c r="AG201" s="41"/>
      <c r="AH201" s="41">
        <v>1</v>
      </c>
      <c r="AI201" s="41"/>
      <c r="AJ201" s="41"/>
      <c r="AK201" s="41"/>
      <c r="AL201" s="41"/>
      <c r="AM201" s="41">
        <v>1</v>
      </c>
    </row>
    <row r="202" spans="1:39" s="3" customFormat="1" x14ac:dyDescent="0.25">
      <c r="A202" s="7" t="s">
        <v>106</v>
      </c>
      <c r="B202" s="43"/>
      <c r="C202" s="43" t="s">
        <v>304</v>
      </c>
      <c r="D202" s="43" t="s">
        <v>304</v>
      </c>
      <c r="E202" s="43" t="s">
        <v>304</v>
      </c>
      <c r="F202" s="43" t="s">
        <v>304</v>
      </c>
      <c r="G202" s="43" t="s">
        <v>304</v>
      </c>
      <c r="H202" s="43" t="s">
        <v>304</v>
      </c>
      <c r="I202" s="43" t="s">
        <v>304</v>
      </c>
      <c r="J202" s="43" t="s">
        <v>304</v>
      </c>
      <c r="K202" s="43" t="s">
        <v>304</v>
      </c>
      <c r="L202" s="43" t="s">
        <v>304</v>
      </c>
      <c r="M202" s="43" t="s">
        <v>304</v>
      </c>
      <c r="N202" s="43" t="s">
        <v>304</v>
      </c>
      <c r="O202" s="43" t="s">
        <v>304</v>
      </c>
      <c r="P202" s="43" t="s">
        <v>304</v>
      </c>
      <c r="Q202" s="43" t="s">
        <v>304</v>
      </c>
      <c r="R202" s="43" t="s">
        <v>304</v>
      </c>
      <c r="S202" s="43" t="s">
        <v>304</v>
      </c>
      <c r="T202" s="43" t="s">
        <v>304</v>
      </c>
      <c r="U202" s="43" t="s">
        <v>304</v>
      </c>
      <c r="V202" s="43" t="s">
        <v>304</v>
      </c>
      <c r="W202" s="43" t="s">
        <v>304</v>
      </c>
      <c r="X202" s="43" t="s">
        <v>304</v>
      </c>
      <c r="Y202" s="43" t="s">
        <v>304</v>
      </c>
      <c r="Z202" s="43" t="s">
        <v>304</v>
      </c>
      <c r="AA202" s="43" t="s">
        <v>304</v>
      </c>
      <c r="AB202" s="43" t="s">
        <v>304</v>
      </c>
      <c r="AC202" s="43" t="s">
        <v>304</v>
      </c>
      <c r="AD202" s="43" t="s">
        <v>304</v>
      </c>
      <c r="AE202" s="43" t="s">
        <v>304</v>
      </c>
      <c r="AF202" s="43" t="s">
        <v>304</v>
      </c>
      <c r="AG202" s="43" t="s">
        <v>304</v>
      </c>
      <c r="AH202" s="43" t="s">
        <v>304</v>
      </c>
      <c r="AI202" s="43" t="s">
        <v>304</v>
      </c>
      <c r="AJ202" s="43" t="s">
        <v>304</v>
      </c>
      <c r="AK202" s="43" t="s">
        <v>304</v>
      </c>
      <c r="AL202" s="43" t="s">
        <v>304</v>
      </c>
      <c r="AM202" s="43" t="s">
        <v>304</v>
      </c>
    </row>
    <row r="203" spans="1:39" s="3" customFormat="1" ht="33" x14ac:dyDescent="0.25">
      <c r="A203" s="7" t="s">
        <v>360</v>
      </c>
      <c r="B203" s="43"/>
      <c r="C203" s="43" t="s">
        <v>463</v>
      </c>
      <c r="D203" s="43" t="s">
        <v>384</v>
      </c>
      <c r="E203" s="43" t="s">
        <v>384</v>
      </c>
      <c r="F203" s="43" t="s">
        <v>384</v>
      </c>
      <c r="G203" s="43" t="s">
        <v>384</v>
      </c>
      <c r="H203" s="43" t="s">
        <v>384</v>
      </c>
      <c r="I203" s="43" t="s">
        <v>384</v>
      </c>
      <c r="J203" s="43" t="s">
        <v>386</v>
      </c>
      <c r="K203" s="43" t="s">
        <v>384</v>
      </c>
      <c r="L203" s="43" t="s">
        <v>384</v>
      </c>
      <c r="M203" s="43" t="s">
        <v>384</v>
      </c>
      <c r="N203" s="43" t="s">
        <v>439</v>
      </c>
      <c r="O203" s="43" t="s">
        <v>384</v>
      </c>
      <c r="P203" s="43" t="s">
        <v>384</v>
      </c>
      <c r="Q203" s="43" t="s">
        <v>384</v>
      </c>
      <c r="R203" s="43" t="s">
        <v>384</v>
      </c>
      <c r="S203" s="43" t="s">
        <v>384</v>
      </c>
      <c r="T203" s="43" t="s">
        <v>384</v>
      </c>
      <c r="U203" s="41">
        <v>0</v>
      </c>
      <c r="V203" s="41">
        <v>1</v>
      </c>
      <c r="W203" s="41">
        <v>1</v>
      </c>
      <c r="X203" s="41">
        <v>2</v>
      </c>
      <c r="Y203" s="43" t="s">
        <v>439</v>
      </c>
      <c r="Z203" s="43"/>
      <c r="AA203" s="41"/>
      <c r="AB203" s="41"/>
      <c r="AC203" s="41">
        <v>1</v>
      </c>
      <c r="AD203" s="41"/>
      <c r="AE203" s="41"/>
      <c r="AF203" s="41"/>
      <c r="AG203" s="41"/>
      <c r="AH203" s="41"/>
      <c r="AI203" s="41"/>
      <c r="AJ203" s="41"/>
      <c r="AK203" s="41"/>
      <c r="AL203" s="41"/>
      <c r="AM203" s="41">
        <v>1</v>
      </c>
    </row>
    <row r="204" spans="1:39" ht="33" x14ac:dyDescent="0.25">
      <c r="A204" s="7" t="s">
        <v>303</v>
      </c>
      <c r="B204" s="43"/>
      <c r="C204" s="41">
        <v>38024</v>
      </c>
      <c r="D204" s="41">
        <v>2734</v>
      </c>
      <c r="E204" s="41">
        <v>1510</v>
      </c>
      <c r="F204" s="41">
        <v>1503</v>
      </c>
      <c r="G204" s="41">
        <v>808</v>
      </c>
      <c r="H204" s="41">
        <v>932</v>
      </c>
      <c r="I204" s="41">
        <v>150</v>
      </c>
      <c r="J204" s="41">
        <v>2242</v>
      </c>
      <c r="K204" s="41">
        <v>1485</v>
      </c>
      <c r="L204" s="41">
        <v>1484</v>
      </c>
      <c r="M204" s="41">
        <v>900</v>
      </c>
      <c r="N204" s="41">
        <v>1035</v>
      </c>
      <c r="O204" s="41">
        <v>1228</v>
      </c>
      <c r="P204" s="41">
        <v>1450</v>
      </c>
      <c r="Q204" s="41">
        <v>525</v>
      </c>
      <c r="R204" s="41">
        <v>1300</v>
      </c>
      <c r="S204" s="41">
        <v>4301</v>
      </c>
      <c r="T204" s="41">
        <v>2563</v>
      </c>
      <c r="U204" s="41">
        <v>544</v>
      </c>
      <c r="V204" s="41">
        <v>2843</v>
      </c>
      <c r="W204" s="41">
        <v>1602</v>
      </c>
      <c r="X204" s="41">
        <v>5923</v>
      </c>
      <c r="Y204" s="41">
        <v>589</v>
      </c>
      <c r="Z204" s="41"/>
      <c r="AA204" s="41"/>
      <c r="AB204" s="41"/>
      <c r="AC204" s="41">
        <v>1</v>
      </c>
      <c r="AD204" s="41"/>
      <c r="AE204" s="41"/>
      <c r="AF204" s="41"/>
      <c r="AG204" s="41"/>
      <c r="AH204" s="41">
        <v>1</v>
      </c>
      <c r="AI204" s="41"/>
      <c r="AJ204" s="41"/>
      <c r="AK204" s="41"/>
      <c r="AL204" s="41"/>
      <c r="AM204" s="41">
        <v>1</v>
      </c>
    </row>
    <row r="205" spans="1:39" ht="66" x14ac:dyDescent="0.25">
      <c r="A205" s="7" t="s">
        <v>361</v>
      </c>
      <c r="B205" s="43"/>
      <c r="C205" s="41">
        <v>8206</v>
      </c>
      <c r="D205" s="41">
        <v>355</v>
      </c>
      <c r="E205" s="41">
        <v>287</v>
      </c>
      <c r="F205" s="41">
        <v>372</v>
      </c>
      <c r="G205" s="41">
        <v>209</v>
      </c>
      <c r="H205" s="41">
        <v>237</v>
      </c>
      <c r="I205" s="41">
        <v>137</v>
      </c>
      <c r="J205" s="41">
        <v>616</v>
      </c>
      <c r="K205" s="41">
        <v>267</v>
      </c>
      <c r="L205" s="41">
        <v>316</v>
      </c>
      <c r="M205" s="41">
        <v>220</v>
      </c>
      <c r="N205" s="41">
        <v>131</v>
      </c>
      <c r="O205" s="41">
        <v>322</v>
      </c>
      <c r="P205" s="41">
        <v>203</v>
      </c>
      <c r="Q205" s="41">
        <v>454</v>
      </c>
      <c r="R205" s="41">
        <v>310</v>
      </c>
      <c r="S205" s="41">
        <v>260</v>
      </c>
      <c r="T205" s="41">
        <v>1100</v>
      </c>
      <c r="U205" s="41">
        <v>192</v>
      </c>
      <c r="V205" s="41">
        <v>303</v>
      </c>
      <c r="W205" s="41">
        <v>597</v>
      </c>
      <c r="X205" s="41">
        <v>956</v>
      </c>
      <c r="Y205" s="41">
        <v>141</v>
      </c>
      <c r="Z205" s="41"/>
      <c r="AA205" s="41"/>
      <c r="AB205" s="41"/>
      <c r="AC205" s="41">
        <v>1</v>
      </c>
      <c r="AD205" s="41"/>
      <c r="AE205" s="41"/>
      <c r="AF205" s="41"/>
      <c r="AG205" s="41">
        <v>1</v>
      </c>
      <c r="AH205" s="41">
        <v>1</v>
      </c>
      <c r="AI205" s="41"/>
      <c r="AJ205" s="41">
        <v>1</v>
      </c>
      <c r="AK205" s="41">
        <v>1</v>
      </c>
      <c r="AL205" s="41"/>
      <c r="AM205" s="41">
        <v>1</v>
      </c>
    </row>
    <row r="206" spans="1:39" x14ac:dyDescent="0.25">
      <c r="A206" s="7" t="s">
        <v>168</v>
      </c>
      <c r="B206" s="43"/>
      <c r="C206" s="41">
        <v>8206</v>
      </c>
      <c r="D206" s="41">
        <v>355</v>
      </c>
      <c r="E206" s="41">
        <v>287</v>
      </c>
      <c r="F206" s="41">
        <v>372</v>
      </c>
      <c r="G206" s="41">
        <v>209</v>
      </c>
      <c r="H206" s="41">
        <v>237</v>
      </c>
      <c r="I206" s="41">
        <v>137</v>
      </c>
      <c r="J206" s="41">
        <v>616</v>
      </c>
      <c r="K206" s="41">
        <v>267</v>
      </c>
      <c r="L206" s="41">
        <v>316</v>
      </c>
      <c r="M206" s="41">
        <v>220</v>
      </c>
      <c r="N206" s="41">
        <v>131</v>
      </c>
      <c r="O206" s="41">
        <v>322</v>
      </c>
      <c r="P206" s="41">
        <v>203</v>
      </c>
      <c r="Q206" s="41">
        <v>454</v>
      </c>
      <c r="R206" s="41">
        <v>310</v>
      </c>
      <c r="S206" s="41">
        <v>260</v>
      </c>
      <c r="T206" s="41">
        <v>1100</v>
      </c>
      <c r="U206" s="41">
        <v>192</v>
      </c>
      <c r="V206" s="41">
        <v>303</v>
      </c>
      <c r="W206" s="41">
        <v>597</v>
      </c>
      <c r="X206" s="41">
        <v>956</v>
      </c>
      <c r="Y206" s="41">
        <v>141</v>
      </c>
      <c r="Z206" s="41">
        <v>65</v>
      </c>
      <c r="AA206" s="41">
        <v>22</v>
      </c>
      <c r="AB206" s="41"/>
      <c r="AC206" s="41">
        <v>23</v>
      </c>
      <c r="AD206" s="41"/>
      <c r="AE206" s="41">
        <v>29</v>
      </c>
      <c r="AF206" s="41"/>
      <c r="AG206" s="41">
        <v>32</v>
      </c>
      <c r="AH206" s="41">
        <v>25</v>
      </c>
      <c r="AI206" s="41">
        <v>0</v>
      </c>
      <c r="AJ206" s="41">
        <v>43</v>
      </c>
      <c r="AK206" s="41">
        <v>48</v>
      </c>
      <c r="AL206" s="41">
        <v>34</v>
      </c>
      <c r="AM206" s="41">
        <v>180</v>
      </c>
    </row>
    <row r="207" spans="1:39" x14ac:dyDescent="0.25">
      <c r="A207" s="7" t="s">
        <v>312</v>
      </c>
      <c r="B207" s="43"/>
      <c r="C207" s="41">
        <v>1023</v>
      </c>
      <c r="D207" s="41">
        <v>10</v>
      </c>
      <c r="E207" s="41">
        <v>58</v>
      </c>
      <c r="F207" s="41">
        <v>46</v>
      </c>
      <c r="G207" s="41">
        <v>23</v>
      </c>
      <c r="H207" s="41">
        <v>36</v>
      </c>
      <c r="I207" s="41">
        <v>18</v>
      </c>
      <c r="J207" s="41">
        <v>0</v>
      </c>
      <c r="K207" s="41">
        <v>33</v>
      </c>
      <c r="L207" s="41">
        <v>15</v>
      </c>
      <c r="M207" s="41">
        <v>24</v>
      </c>
      <c r="N207" s="41">
        <v>9</v>
      </c>
      <c r="O207" s="41">
        <v>15</v>
      </c>
      <c r="P207" s="41">
        <v>20</v>
      </c>
      <c r="Q207" s="41">
        <v>30</v>
      </c>
      <c r="R207" s="41">
        <v>41</v>
      </c>
      <c r="S207" s="41">
        <v>34</v>
      </c>
      <c r="T207" s="41">
        <v>32</v>
      </c>
      <c r="U207" s="41">
        <v>58</v>
      </c>
      <c r="V207" s="41">
        <v>49</v>
      </c>
      <c r="W207" s="41">
        <v>141</v>
      </c>
      <c r="X207" s="41">
        <v>266</v>
      </c>
      <c r="Y207" s="41">
        <v>27</v>
      </c>
      <c r="Z207" s="41">
        <v>17</v>
      </c>
      <c r="AA207" s="41">
        <v>7</v>
      </c>
      <c r="AB207" s="41"/>
      <c r="AC207" s="41">
        <v>6</v>
      </c>
      <c r="AD207" s="41"/>
      <c r="AE207" s="41">
        <v>2</v>
      </c>
      <c r="AF207" s="41"/>
      <c r="AG207" s="41">
        <v>10</v>
      </c>
      <c r="AH207" s="41">
        <v>4</v>
      </c>
      <c r="AI207" s="41">
        <v>0</v>
      </c>
      <c r="AJ207" s="41">
        <v>3</v>
      </c>
      <c r="AK207" s="41">
        <v>1</v>
      </c>
      <c r="AL207" s="41">
        <v>7</v>
      </c>
      <c r="AM207" s="41">
        <v>67</v>
      </c>
    </row>
    <row r="208" spans="1:39" s="3" customFormat="1" ht="33.75" customHeight="1" x14ac:dyDescent="0.25">
      <c r="A208" s="7" t="s">
        <v>302</v>
      </c>
      <c r="B208" s="43"/>
      <c r="C208" s="43" t="s">
        <v>384</v>
      </c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1"/>
      <c r="V208" s="41"/>
      <c r="W208" s="41"/>
      <c r="X208" s="41">
        <v>1</v>
      </c>
      <c r="Y208" s="43"/>
      <c r="Z208" s="43" t="s">
        <v>439</v>
      </c>
      <c r="AA208" s="41" t="s">
        <v>384</v>
      </c>
      <c r="AB208" s="41"/>
      <c r="AC208" s="41" t="s">
        <v>384</v>
      </c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</row>
    <row r="209" spans="1:45" s="3" customFormat="1" x14ac:dyDescent="0.25">
      <c r="A209" s="7" t="s">
        <v>305</v>
      </c>
      <c r="B209" s="43"/>
      <c r="C209" s="43">
        <v>59</v>
      </c>
      <c r="D209" s="43" t="s">
        <v>384</v>
      </c>
      <c r="E209" s="43" t="s">
        <v>464</v>
      </c>
      <c r="F209" s="43" t="s">
        <v>387</v>
      </c>
      <c r="G209" s="43" t="s">
        <v>384</v>
      </c>
      <c r="H209" s="43" t="s">
        <v>384</v>
      </c>
      <c r="I209" s="43" t="s">
        <v>384</v>
      </c>
      <c r="J209" s="43" t="s">
        <v>387</v>
      </c>
      <c r="K209" s="43" t="s">
        <v>386</v>
      </c>
      <c r="L209" s="43" t="s">
        <v>384</v>
      </c>
      <c r="M209" s="43" t="s">
        <v>439</v>
      </c>
      <c r="N209" s="43" t="s">
        <v>439</v>
      </c>
      <c r="O209" s="43" t="s">
        <v>386</v>
      </c>
      <c r="P209" s="43" t="s">
        <v>384</v>
      </c>
      <c r="Q209" s="43" t="s">
        <v>384</v>
      </c>
      <c r="R209" s="43" t="s">
        <v>383</v>
      </c>
      <c r="S209" s="43" t="s">
        <v>387</v>
      </c>
      <c r="T209" s="43" t="s">
        <v>383</v>
      </c>
      <c r="U209" s="43" t="s">
        <v>439</v>
      </c>
      <c r="V209" s="43" t="s">
        <v>384</v>
      </c>
      <c r="W209" s="43" t="s">
        <v>387</v>
      </c>
      <c r="X209" s="43" t="s">
        <v>405</v>
      </c>
      <c r="Y209" s="43" t="s">
        <v>439</v>
      </c>
      <c r="Z209" s="43"/>
      <c r="AA209" s="41"/>
      <c r="AB209" s="41"/>
      <c r="AC209" s="41"/>
      <c r="AD209" s="41"/>
      <c r="AE209" s="41"/>
      <c r="AF209" s="41"/>
      <c r="AG209" s="41"/>
      <c r="AH209" s="41">
        <v>1</v>
      </c>
      <c r="AI209" s="41"/>
      <c r="AJ209" s="41">
        <v>1</v>
      </c>
      <c r="AK209" s="41"/>
      <c r="AL209" s="41"/>
      <c r="AM209" s="41">
        <v>8</v>
      </c>
    </row>
    <row r="210" spans="1:45" x14ac:dyDescent="0.25">
      <c r="A210" s="7" t="s">
        <v>770</v>
      </c>
      <c r="B210" s="43"/>
      <c r="C210" s="41">
        <v>721</v>
      </c>
      <c r="D210" s="41">
        <v>37</v>
      </c>
      <c r="E210" s="41">
        <v>19</v>
      </c>
      <c r="F210" s="41">
        <v>38</v>
      </c>
      <c r="G210" s="41">
        <v>23</v>
      </c>
      <c r="H210" s="41">
        <v>24</v>
      </c>
      <c r="I210" s="41">
        <v>11</v>
      </c>
      <c r="J210" s="41">
        <v>52</v>
      </c>
      <c r="K210" s="41">
        <v>30</v>
      </c>
      <c r="L210" s="41">
        <v>43</v>
      </c>
      <c r="M210" s="41">
        <v>20</v>
      </c>
      <c r="N210" s="41">
        <v>14</v>
      </c>
      <c r="O210" s="41">
        <v>35</v>
      </c>
      <c r="P210" s="41">
        <v>21</v>
      </c>
      <c r="Q210" s="41">
        <v>22</v>
      </c>
      <c r="R210" s="41">
        <v>41</v>
      </c>
      <c r="S210" s="41">
        <v>23</v>
      </c>
      <c r="T210" s="41">
        <v>67</v>
      </c>
      <c r="U210" s="41">
        <v>17</v>
      </c>
      <c r="V210" s="41">
        <v>26</v>
      </c>
      <c r="W210" s="41">
        <v>37</v>
      </c>
      <c r="X210" s="41">
        <v>85</v>
      </c>
      <c r="Y210" s="41">
        <v>12</v>
      </c>
      <c r="Z210" s="41">
        <v>7</v>
      </c>
      <c r="AA210" s="41">
        <v>5</v>
      </c>
      <c r="AB210" s="41"/>
      <c r="AC210" s="41">
        <v>4</v>
      </c>
      <c r="AD210" s="41"/>
      <c r="AE210" s="41">
        <v>4</v>
      </c>
      <c r="AF210" s="41"/>
      <c r="AG210" s="41">
        <v>5</v>
      </c>
      <c r="AH210" s="41">
        <v>3</v>
      </c>
      <c r="AI210" s="41">
        <v>0</v>
      </c>
      <c r="AJ210" s="41">
        <v>4</v>
      </c>
      <c r="AK210" s="41">
        <v>4</v>
      </c>
      <c r="AL210" s="41">
        <v>6</v>
      </c>
      <c r="AM210" s="41">
        <v>13</v>
      </c>
    </row>
    <row r="211" spans="1:45" s="6" customFormat="1" ht="49.5" x14ac:dyDescent="0.25">
      <c r="A211" s="7" t="s">
        <v>333</v>
      </c>
      <c r="B211" s="43"/>
      <c r="C211" s="18">
        <v>13786</v>
      </c>
      <c r="D211" s="18">
        <v>226</v>
      </c>
      <c r="E211" s="18">
        <v>463</v>
      </c>
      <c r="F211" s="18">
        <v>201</v>
      </c>
      <c r="G211" s="18">
        <v>40</v>
      </c>
      <c r="H211" s="18">
        <v>96</v>
      </c>
      <c r="I211" s="18">
        <v>43</v>
      </c>
      <c r="J211" s="18">
        <v>2487</v>
      </c>
      <c r="K211" s="18">
        <v>162</v>
      </c>
      <c r="L211" s="18">
        <v>67</v>
      </c>
      <c r="M211" s="18">
        <v>56</v>
      </c>
      <c r="N211" s="18">
        <v>78</v>
      </c>
      <c r="O211" s="18">
        <v>68</v>
      </c>
      <c r="P211" s="18">
        <v>30</v>
      </c>
      <c r="Q211" s="18">
        <v>74</v>
      </c>
      <c r="R211" s="18">
        <v>476</v>
      </c>
      <c r="S211" s="18">
        <v>672</v>
      </c>
      <c r="T211" s="18">
        <v>409</v>
      </c>
      <c r="U211" s="18">
        <v>180</v>
      </c>
      <c r="V211" s="18">
        <v>253</v>
      </c>
      <c r="W211" s="18">
        <v>805</v>
      </c>
      <c r="X211" s="18">
        <v>6758</v>
      </c>
      <c r="Y211" s="18">
        <v>142</v>
      </c>
      <c r="Z211" s="18">
        <v>18</v>
      </c>
      <c r="AA211" s="41">
        <v>32</v>
      </c>
      <c r="AB211" s="41"/>
      <c r="AC211" s="41">
        <v>10</v>
      </c>
      <c r="AD211" s="41"/>
      <c r="AE211" s="41">
        <v>2</v>
      </c>
      <c r="AF211" s="41"/>
      <c r="AG211" s="41"/>
      <c r="AH211" s="41">
        <v>2</v>
      </c>
      <c r="AI211" s="41">
        <v>16</v>
      </c>
      <c r="AJ211" s="41">
        <v>31</v>
      </c>
      <c r="AK211" s="41">
        <v>12</v>
      </c>
      <c r="AL211" s="41">
        <v>3</v>
      </c>
      <c r="AM211" s="41">
        <v>107</v>
      </c>
      <c r="AN211" s="11"/>
      <c r="AO211" s="11"/>
      <c r="AP211" s="11"/>
      <c r="AQ211" s="11"/>
      <c r="AR211" s="11"/>
      <c r="AS211" s="10"/>
    </row>
    <row r="212" spans="1:45" s="6" customFormat="1" ht="19.5" customHeight="1" x14ac:dyDescent="0.25">
      <c r="A212" s="7" t="s">
        <v>299</v>
      </c>
      <c r="B212" s="43"/>
      <c r="C212" s="18">
        <v>2800</v>
      </c>
      <c r="D212" s="18">
        <v>29</v>
      </c>
      <c r="E212" s="18">
        <v>101</v>
      </c>
      <c r="F212" s="18">
        <v>52</v>
      </c>
      <c r="G212" s="18">
        <v>6</v>
      </c>
      <c r="H212" s="18">
        <v>12</v>
      </c>
      <c r="I212" s="18">
        <v>5</v>
      </c>
      <c r="J212" s="18">
        <v>456</v>
      </c>
      <c r="K212" s="18">
        <v>29</v>
      </c>
      <c r="L212" s="18">
        <v>15</v>
      </c>
      <c r="M212" s="18">
        <v>22</v>
      </c>
      <c r="N212" s="18">
        <v>27</v>
      </c>
      <c r="O212" s="18">
        <v>23</v>
      </c>
      <c r="P212" s="18">
        <v>7</v>
      </c>
      <c r="Q212" s="18">
        <v>18</v>
      </c>
      <c r="R212" s="18">
        <v>105</v>
      </c>
      <c r="S212" s="18">
        <v>108</v>
      </c>
      <c r="T212" s="18">
        <v>76</v>
      </c>
      <c r="U212" s="18">
        <v>50</v>
      </c>
      <c r="V212" s="18">
        <v>62</v>
      </c>
      <c r="W212" s="18">
        <v>184</v>
      </c>
      <c r="X212" s="18">
        <v>1373</v>
      </c>
      <c r="Y212" s="18">
        <v>40</v>
      </c>
      <c r="Z212" s="18">
        <v>4</v>
      </c>
      <c r="AA212" s="41">
        <v>11</v>
      </c>
      <c r="AB212" s="41"/>
      <c r="AC212" s="41">
        <v>3</v>
      </c>
      <c r="AD212" s="41"/>
      <c r="AE212" s="41">
        <v>1</v>
      </c>
      <c r="AF212" s="41"/>
      <c r="AG212" s="41"/>
      <c r="AH212" s="41">
        <v>4</v>
      </c>
      <c r="AI212" s="41">
        <v>10</v>
      </c>
      <c r="AJ212" s="41">
        <v>14</v>
      </c>
      <c r="AK212" s="41">
        <v>5</v>
      </c>
      <c r="AL212" s="41">
        <v>1</v>
      </c>
      <c r="AM212" s="41">
        <v>25</v>
      </c>
      <c r="AN212" s="11"/>
      <c r="AO212" s="11"/>
      <c r="AP212" s="11"/>
      <c r="AQ212" s="11"/>
      <c r="AR212" s="11"/>
      <c r="AS212" s="10"/>
    </row>
    <row r="213" spans="1:45" s="6" customFormat="1" ht="49.5" x14ac:dyDescent="0.25">
      <c r="A213" s="7" t="s">
        <v>301</v>
      </c>
      <c r="B213" s="43" t="s">
        <v>349</v>
      </c>
      <c r="C213" s="41">
        <v>1669</v>
      </c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11"/>
      <c r="AO213" s="11"/>
      <c r="AP213" s="11"/>
      <c r="AQ213" s="11"/>
      <c r="AR213" s="11"/>
      <c r="AS213" s="10"/>
    </row>
    <row r="214" spans="1:45" ht="15" customHeight="1" x14ac:dyDescent="0.25">
      <c r="A214" s="47" t="s">
        <v>169</v>
      </c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</row>
    <row r="215" spans="1:45" ht="49.5" x14ac:dyDescent="0.25">
      <c r="A215" s="7" t="s">
        <v>170</v>
      </c>
      <c r="B215" s="43" t="s">
        <v>109</v>
      </c>
      <c r="C215" s="41">
        <v>33</v>
      </c>
      <c r="D215" s="41">
        <v>1</v>
      </c>
      <c r="E215" s="41">
        <v>1</v>
      </c>
      <c r="F215" s="41"/>
      <c r="G215" s="41">
        <v>1</v>
      </c>
      <c r="H215" s="41"/>
      <c r="I215" s="41"/>
      <c r="J215" s="41">
        <v>9</v>
      </c>
      <c r="K215" s="41"/>
      <c r="L215" s="41"/>
      <c r="M215" s="41"/>
      <c r="N215" s="41">
        <v>1</v>
      </c>
      <c r="O215" s="41"/>
      <c r="P215" s="41"/>
      <c r="Q215" s="41">
        <v>1</v>
      </c>
      <c r="R215" s="41"/>
      <c r="S215" s="41">
        <v>19</v>
      </c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>
        <v>3</v>
      </c>
      <c r="AF215" s="41"/>
      <c r="AG215" s="41"/>
      <c r="AH215" s="41"/>
      <c r="AI215" s="41">
        <v>2</v>
      </c>
      <c r="AJ215" s="41"/>
      <c r="AK215" s="41"/>
      <c r="AL215" s="41"/>
      <c r="AM215" s="41">
        <v>6</v>
      </c>
    </row>
    <row r="216" spans="1:45" x14ac:dyDescent="0.25">
      <c r="A216" s="7" t="s">
        <v>344</v>
      </c>
      <c r="B216" s="43"/>
      <c r="C216" s="41">
        <v>20606</v>
      </c>
      <c r="D216" s="41">
        <v>1284</v>
      </c>
      <c r="E216" s="41">
        <v>1486</v>
      </c>
      <c r="F216" s="41">
        <v>454</v>
      </c>
      <c r="G216" s="41">
        <v>764</v>
      </c>
      <c r="H216" s="41">
        <v>289</v>
      </c>
      <c r="I216" s="41">
        <v>344</v>
      </c>
      <c r="J216" s="41">
        <v>1433</v>
      </c>
      <c r="K216" s="41">
        <v>1110</v>
      </c>
      <c r="L216" s="41">
        <v>514</v>
      </c>
      <c r="M216" s="41">
        <v>334</v>
      </c>
      <c r="N216" s="41">
        <v>741</v>
      </c>
      <c r="O216" s="41">
        <v>846</v>
      </c>
      <c r="P216" s="41">
        <v>935</v>
      </c>
      <c r="Q216" s="41">
        <v>496</v>
      </c>
      <c r="R216" s="41">
        <v>779</v>
      </c>
      <c r="S216" s="41">
        <v>1072</v>
      </c>
      <c r="T216" s="41">
        <v>1660</v>
      </c>
      <c r="U216" s="41">
        <v>911</v>
      </c>
      <c r="V216" s="41">
        <v>753</v>
      </c>
      <c r="W216" s="41">
        <v>1398</v>
      </c>
      <c r="X216" s="41">
        <v>2635</v>
      </c>
      <c r="Y216" s="41">
        <v>368</v>
      </c>
      <c r="Z216" s="41"/>
      <c r="AA216" s="41"/>
      <c r="AB216" s="41"/>
      <c r="AC216" s="41"/>
      <c r="AD216" s="41"/>
      <c r="AE216" s="41">
        <v>221</v>
      </c>
      <c r="AF216" s="41"/>
      <c r="AG216" s="41"/>
      <c r="AH216" s="41">
        <v>150</v>
      </c>
      <c r="AI216" s="41">
        <v>165</v>
      </c>
      <c r="AJ216" s="41">
        <v>112</v>
      </c>
      <c r="AK216" s="41"/>
      <c r="AL216" s="41">
        <v>97</v>
      </c>
      <c r="AM216" s="41">
        <v>564</v>
      </c>
    </row>
    <row r="217" spans="1:45" ht="33" x14ac:dyDescent="0.25">
      <c r="A217" s="7" t="s">
        <v>504</v>
      </c>
      <c r="B217" s="43"/>
      <c r="C217" s="41">
        <v>24729</v>
      </c>
      <c r="D217" s="41">
        <v>867</v>
      </c>
      <c r="E217" s="41">
        <v>1921</v>
      </c>
      <c r="F217" s="41">
        <v>442</v>
      </c>
      <c r="G217" s="41">
        <v>1198</v>
      </c>
      <c r="H217" s="41">
        <v>457</v>
      </c>
      <c r="I217" s="41">
        <v>506</v>
      </c>
      <c r="J217" s="41">
        <v>1647</v>
      </c>
      <c r="K217" s="41">
        <v>1211</v>
      </c>
      <c r="L217" s="41">
        <v>582</v>
      </c>
      <c r="M217" s="41">
        <v>387</v>
      </c>
      <c r="N217" s="41">
        <v>774</v>
      </c>
      <c r="O217" s="41">
        <v>889</v>
      </c>
      <c r="P217" s="41">
        <v>396</v>
      </c>
      <c r="Q217" s="41">
        <v>704</v>
      </c>
      <c r="R217" s="41">
        <v>909</v>
      </c>
      <c r="S217" s="41">
        <v>1187</v>
      </c>
      <c r="T217" s="41">
        <v>1832</v>
      </c>
      <c r="U217" s="41">
        <v>1359</v>
      </c>
      <c r="V217" s="41">
        <v>708</v>
      </c>
      <c r="W217" s="41">
        <v>863</v>
      </c>
      <c r="X217" s="41">
        <v>5155</v>
      </c>
      <c r="Y217" s="41">
        <v>735</v>
      </c>
      <c r="Z217" s="41"/>
      <c r="AA217" s="41">
        <v>100</v>
      </c>
      <c r="AB217" s="41"/>
      <c r="AC217" s="41">
        <v>84</v>
      </c>
      <c r="AD217" s="41"/>
      <c r="AE217" s="41">
        <v>221</v>
      </c>
      <c r="AF217" s="41">
        <v>558</v>
      </c>
      <c r="AG217" s="41"/>
      <c r="AH217" s="41">
        <v>150</v>
      </c>
      <c r="AI217" s="41">
        <v>165</v>
      </c>
      <c r="AJ217" s="41">
        <v>117</v>
      </c>
      <c r="AK217" s="41"/>
      <c r="AL217" s="41"/>
      <c r="AM217" s="41">
        <v>670</v>
      </c>
    </row>
    <row r="218" spans="1:45" x14ac:dyDescent="0.25">
      <c r="A218" s="7" t="s">
        <v>71</v>
      </c>
      <c r="B218" s="43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</row>
    <row r="219" spans="1:45" x14ac:dyDescent="0.25">
      <c r="A219" s="7" t="s">
        <v>362</v>
      </c>
      <c r="B219" s="43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>
        <v>3</v>
      </c>
      <c r="AB219" s="41"/>
      <c r="AC219" s="41"/>
      <c r="AD219" s="41"/>
      <c r="AE219" s="41">
        <v>4</v>
      </c>
      <c r="AF219" s="41">
        <v>8</v>
      </c>
      <c r="AG219" s="41"/>
      <c r="AH219" s="41"/>
      <c r="AI219" s="41">
        <v>5</v>
      </c>
      <c r="AJ219" s="41">
        <v>2</v>
      </c>
      <c r="AK219" s="41"/>
      <c r="AL219" s="41">
        <v>0</v>
      </c>
      <c r="AM219" s="41">
        <v>9</v>
      </c>
    </row>
    <row r="220" spans="1:45" ht="33" x14ac:dyDescent="0.25">
      <c r="A220" s="7" t="s">
        <v>171</v>
      </c>
      <c r="B220" s="43"/>
      <c r="C220" s="41">
        <v>2114</v>
      </c>
      <c r="D220" s="41">
        <v>148</v>
      </c>
      <c r="E220" s="41">
        <v>113</v>
      </c>
      <c r="F220" s="41">
        <v>36</v>
      </c>
      <c r="G220" s="41">
        <v>87</v>
      </c>
      <c r="H220" s="41">
        <v>29</v>
      </c>
      <c r="I220" s="41">
        <v>46</v>
      </c>
      <c r="J220" s="41">
        <v>141</v>
      </c>
      <c r="K220" s="41">
        <v>162</v>
      </c>
      <c r="L220" s="41">
        <v>91</v>
      </c>
      <c r="M220" s="41">
        <v>29</v>
      </c>
      <c r="N220" s="41">
        <v>42</v>
      </c>
      <c r="O220" s="41">
        <v>57</v>
      </c>
      <c r="P220" s="41">
        <v>29</v>
      </c>
      <c r="Q220" s="41">
        <v>97</v>
      </c>
      <c r="R220" s="41">
        <v>60</v>
      </c>
      <c r="S220" s="41">
        <v>75</v>
      </c>
      <c r="T220" s="41">
        <v>208</v>
      </c>
      <c r="U220" s="41">
        <v>159</v>
      </c>
      <c r="V220" s="41">
        <v>68</v>
      </c>
      <c r="W220" s="41">
        <v>94</v>
      </c>
      <c r="X220" s="41">
        <v>309</v>
      </c>
      <c r="Y220" s="41">
        <v>34</v>
      </c>
      <c r="Z220" s="41"/>
      <c r="AA220" s="41">
        <v>6</v>
      </c>
      <c r="AB220" s="41"/>
      <c r="AC220" s="41">
        <v>9</v>
      </c>
      <c r="AD220" s="41"/>
      <c r="AE220" s="41">
        <v>2</v>
      </c>
      <c r="AF220" s="41">
        <v>14</v>
      </c>
      <c r="AG220" s="41"/>
      <c r="AH220" s="41">
        <v>1</v>
      </c>
      <c r="AI220" s="41">
        <v>7</v>
      </c>
      <c r="AJ220" s="41">
        <v>7</v>
      </c>
      <c r="AK220" s="41"/>
      <c r="AL220" s="41">
        <v>0</v>
      </c>
      <c r="AM220" s="41">
        <v>46</v>
      </c>
    </row>
    <row r="221" spans="1:45" x14ac:dyDescent="0.25">
      <c r="A221" s="7" t="s">
        <v>771</v>
      </c>
      <c r="B221" s="43"/>
      <c r="C221" s="41">
        <v>12216</v>
      </c>
      <c r="D221" s="41">
        <v>594</v>
      </c>
      <c r="E221" s="41">
        <v>998</v>
      </c>
      <c r="F221" s="41">
        <v>271</v>
      </c>
      <c r="G221" s="41">
        <v>822</v>
      </c>
      <c r="H221" s="41">
        <v>294</v>
      </c>
      <c r="I221" s="41">
        <v>306</v>
      </c>
      <c r="J221" s="41">
        <v>888</v>
      </c>
      <c r="K221" s="41">
        <v>703</v>
      </c>
      <c r="L221" s="41">
        <v>444</v>
      </c>
      <c r="M221" s="41">
        <v>286</v>
      </c>
      <c r="N221" s="41">
        <v>373</v>
      </c>
      <c r="O221" s="41">
        <v>429</v>
      </c>
      <c r="P221" s="41">
        <v>246</v>
      </c>
      <c r="Q221" s="41">
        <v>359</v>
      </c>
      <c r="R221" s="41">
        <v>454</v>
      </c>
      <c r="S221" s="41">
        <v>706</v>
      </c>
      <c r="T221" s="41">
        <v>775</v>
      </c>
      <c r="U221" s="41">
        <v>745</v>
      </c>
      <c r="V221" s="41">
        <v>259</v>
      </c>
      <c r="W221" s="41">
        <v>468</v>
      </c>
      <c r="X221" s="41">
        <v>1692</v>
      </c>
      <c r="Y221" s="41">
        <v>104</v>
      </c>
      <c r="Z221" s="41"/>
      <c r="AA221" s="41">
        <v>31</v>
      </c>
      <c r="AB221" s="41"/>
      <c r="AC221" s="41">
        <v>15</v>
      </c>
      <c r="AD221" s="41"/>
      <c r="AE221" s="41">
        <v>42</v>
      </c>
      <c r="AF221" s="41">
        <v>89</v>
      </c>
      <c r="AG221" s="41"/>
      <c r="AH221" s="41">
        <v>53</v>
      </c>
      <c r="AI221" s="41">
        <v>37</v>
      </c>
      <c r="AJ221" s="41">
        <v>23</v>
      </c>
      <c r="AK221" s="41"/>
      <c r="AL221" s="41">
        <v>14</v>
      </c>
      <c r="AM221" s="41">
        <v>83</v>
      </c>
    </row>
    <row r="222" spans="1:45" ht="15.75" customHeight="1" x14ac:dyDescent="0.25">
      <c r="A222" s="7" t="s">
        <v>172</v>
      </c>
      <c r="B222" s="43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>
        <v>9</v>
      </c>
      <c r="AB222" s="41"/>
      <c r="AC222" s="41">
        <v>16</v>
      </c>
      <c r="AD222" s="41"/>
      <c r="AE222" s="41"/>
      <c r="AF222" s="41">
        <v>47</v>
      </c>
      <c r="AG222" s="41"/>
      <c r="AH222" s="41">
        <v>25</v>
      </c>
      <c r="AI222" s="41">
        <v>3</v>
      </c>
      <c r="AJ222" s="41">
        <v>26</v>
      </c>
      <c r="AK222" s="41"/>
      <c r="AL222" s="41">
        <v>4</v>
      </c>
      <c r="AM222" s="41">
        <v>80</v>
      </c>
    </row>
    <row r="223" spans="1:45" x14ac:dyDescent="0.25">
      <c r="A223" s="7" t="s">
        <v>173</v>
      </c>
      <c r="B223" s="43"/>
      <c r="C223" s="41">
        <v>10399</v>
      </c>
      <c r="D223" s="41">
        <v>125</v>
      </c>
      <c r="E223" s="41">
        <v>810</v>
      </c>
      <c r="F223" s="41">
        <v>135</v>
      </c>
      <c r="G223" s="41">
        <v>289</v>
      </c>
      <c r="H223" s="41">
        <v>134</v>
      </c>
      <c r="I223" s="41">
        <v>154</v>
      </c>
      <c r="J223" s="41">
        <v>618</v>
      </c>
      <c r="K223" s="41">
        <v>346</v>
      </c>
      <c r="L223" s="41">
        <v>47</v>
      </c>
      <c r="M223" s="41">
        <v>72</v>
      </c>
      <c r="N223" s="41">
        <v>359</v>
      </c>
      <c r="O223" s="41">
        <v>403</v>
      </c>
      <c r="P223" s="41">
        <v>121</v>
      </c>
      <c r="Q223" s="41">
        <v>248</v>
      </c>
      <c r="R223" s="41">
        <v>395</v>
      </c>
      <c r="S223" s="41">
        <v>406</v>
      </c>
      <c r="T223" s="41">
        <v>849</v>
      </c>
      <c r="U223" s="41">
        <v>455</v>
      </c>
      <c r="V223" s="41">
        <v>381</v>
      </c>
      <c r="W223" s="41">
        <v>301</v>
      </c>
      <c r="X223" s="41">
        <v>3154</v>
      </c>
      <c r="Y223" s="41">
        <v>597</v>
      </c>
      <c r="Z223" s="41"/>
      <c r="AA223" s="41">
        <v>51</v>
      </c>
      <c r="AB223" s="41"/>
      <c r="AC223" s="41">
        <v>44</v>
      </c>
      <c r="AD223" s="41"/>
      <c r="AE223" s="41">
        <v>31</v>
      </c>
      <c r="AF223" s="41">
        <v>196</v>
      </c>
      <c r="AG223" s="41"/>
      <c r="AH223" s="41">
        <v>22</v>
      </c>
      <c r="AI223" s="41">
        <v>10</v>
      </c>
      <c r="AJ223" s="41">
        <v>5</v>
      </c>
      <c r="AK223" s="41"/>
      <c r="AL223" s="41">
        <v>6</v>
      </c>
      <c r="AM223" s="41">
        <v>88</v>
      </c>
    </row>
    <row r="224" spans="1:45" ht="33" x14ac:dyDescent="0.25">
      <c r="A224" s="7" t="s">
        <v>174</v>
      </c>
      <c r="B224" s="43"/>
      <c r="C224" s="41">
        <v>81110</v>
      </c>
      <c r="D224" s="41">
        <v>4006</v>
      </c>
      <c r="E224" s="41">
        <v>5055</v>
      </c>
      <c r="F224" s="41">
        <v>1390</v>
      </c>
      <c r="G224" s="41">
        <v>2973</v>
      </c>
      <c r="H224" s="41">
        <v>976</v>
      </c>
      <c r="I224" s="41">
        <v>973</v>
      </c>
      <c r="J224" s="41">
        <v>4542</v>
      </c>
      <c r="K224" s="41">
        <v>3824</v>
      </c>
      <c r="L224" s="41">
        <v>1441</v>
      </c>
      <c r="M224" s="41">
        <v>1147</v>
      </c>
      <c r="N224" s="41">
        <v>1559</v>
      </c>
      <c r="O224" s="41">
        <v>2816</v>
      </c>
      <c r="P224" s="41">
        <v>1464</v>
      </c>
      <c r="Q224" s="41">
        <v>1332</v>
      </c>
      <c r="R224" s="41">
        <v>2726</v>
      </c>
      <c r="S224" s="41">
        <v>3683</v>
      </c>
      <c r="T224" s="41">
        <v>5756</v>
      </c>
      <c r="U224" s="41">
        <v>3142</v>
      </c>
      <c r="V224" s="41">
        <v>1385</v>
      </c>
      <c r="W224" s="41">
        <v>5722</v>
      </c>
      <c r="X224" s="41">
        <v>23821</v>
      </c>
      <c r="Y224" s="41">
        <v>1377</v>
      </c>
      <c r="Z224" s="41"/>
      <c r="AA224" s="41">
        <v>100</v>
      </c>
      <c r="AB224" s="41"/>
      <c r="AC224" s="41">
        <v>84</v>
      </c>
      <c r="AD224" s="41"/>
      <c r="AE224" s="41">
        <v>221</v>
      </c>
      <c r="AF224" s="41">
        <v>558</v>
      </c>
      <c r="AG224" s="41"/>
      <c r="AH224" s="41">
        <v>150</v>
      </c>
      <c r="AI224" s="41">
        <v>165</v>
      </c>
      <c r="AJ224" s="41">
        <v>150</v>
      </c>
      <c r="AK224" s="41"/>
      <c r="AL224" s="41">
        <v>97</v>
      </c>
      <c r="AM224" s="41">
        <v>670</v>
      </c>
    </row>
    <row r="225" spans="1:39" x14ac:dyDescent="0.25">
      <c r="A225" s="47" t="s">
        <v>175</v>
      </c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</row>
    <row r="226" spans="1:39" ht="49.5" x14ac:dyDescent="0.25">
      <c r="A226" s="7" t="s">
        <v>176</v>
      </c>
      <c r="B226" s="43" t="s">
        <v>350</v>
      </c>
      <c r="C226" s="43">
        <v>293534</v>
      </c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1"/>
      <c r="AB226" s="41"/>
      <c r="AC226" s="41"/>
      <c r="AD226" s="41"/>
      <c r="AE226" s="41" t="s">
        <v>534</v>
      </c>
      <c r="AF226" s="41"/>
      <c r="AG226" s="41"/>
      <c r="AH226" s="41"/>
      <c r="AI226" s="41"/>
      <c r="AJ226" s="41"/>
      <c r="AK226" s="41"/>
      <c r="AL226" s="41" t="s">
        <v>457</v>
      </c>
      <c r="AM226" s="41" t="s">
        <v>575</v>
      </c>
    </row>
    <row r="227" spans="1:39" x14ac:dyDescent="0.25">
      <c r="A227" s="7" t="s">
        <v>313</v>
      </c>
      <c r="B227" s="43"/>
      <c r="C227" s="43">
        <v>234996</v>
      </c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1"/>
      <c r="AB227" s="41"/>
      <c r="AC227" s="41" t="s">
        <v>541</v>
      </c>
      <c r="AD227" s="41"/>
      <c r="AE227" s="41" t="s">
        <v>535</v>
      </c>
      <c r="AF227" s="41"/>
      <c r="AG227" s="41"/>
      <c r="AH227" s="41"/>
      <c r="AI227" s="41"/>
      <c r="AJ227" s="41"/>
      <c r="AK227" s="41"/>
      <c r="AL227" s="41" t="s">
        <v>458</v>
      </c>
      <c r="AM227" s="41" t="s">
        <v>576</v>
      </c>
    </row>
    <row r="228" spans="1:39" x14ac:dyDescent="0.25">
      <c r="A228" s="7" t="s">
        <v>177</v>
      </c>
      <c r="B228" s="43"/>
      <c r="C228" s="43">
        <v>26359</v>
      </c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1"/>
      <c r="AB228" s="41"/>
      <c r="AC228" s="41" t="s">
        <v>542</v>
      </c>
      <c r="AD228" s="41"/>
      <c r="AE228" s="41" t="s">
        <v>536</v>
      </c>
      <c r="AF228" s="41"/>
      <c r="AG228" s="41"/>
      <c r="AH228" s="41"/>
      <c r="AI228" s="41"/>
      <c r="AJ228" s="41"/>
      <c r="AK228" s="41"/>
      <c r="AL228" s="41" t="s">
        <v>459</v>
      </c>
      <c r="AM228" s="41" t="s">
        <v>577</v>
      </c>
    </row>
    <row r="229" spans="1:39" ht="33" x14ac:dyDescent="0.25">
      <c r="A229" s="7" t="s">
        <v>318</v>
      </c>
      <c r="B229" s="43"/>
      <c r="C229" s="43">
        <v>280</v>
      </c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1"/>
      <c r="AB229" s="41"/>
      <c r="AC229" s="41" t="s">
        <v>543</v>
      </c>
      <c r="AD229" s="41"/>
      <c r="AE229" s="41"/>
      <c r="AF229" s="41"/>
      <c r="AG229" s="41"/>
      <c r="AH229" s="41"/>
      <c r="AI229" s="41"/>
      <c r="AJ229" s="41"/>
      <c r="AK229" s="41"/>
      <c r="AL229" s="41" t="s">
        <v>385</v>
      </c>
      <c r="AM229" s="41"/>
    </row>
    <row r="230" spans="1:39" x14ac:dyDescent="0.25">
      <c r="A230" s="7" t="s">
        <v>178</v>
      </c>
      <c r="B230" s="43"/>
      <c r="C230" s="43">
        <v>46404</v>
      </c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1"/>
      <c r="AB230" s="41"/>
      <c r="AC230" s="41" t="s">
        <v>544</v>
      </c>
      <c r="AD230" s="41"/>
      <c r="AE230" s="41"/>
      <c r="AF230" s="41"/>
      <c r="AG230" s="41"/>
      <c r="AH230" s="41"/>
      <c r="AI230" s="41"/>
      <c r="AJ230" s="41"/>
      <c r="AK230" s="41"/>
      <c r="AL230" s="41"/>
      <c r="AM230" s="41" t="s">
        <v>578</v>
      </c>
    </row>
    <row r="231" spans="1:39" ht="20.25" customHeight="1" x14ac:dyDescent="0.25">
      <c r="A231" s="7" t="s">
        <v>179</v>
      </c>
      <c r="B231" s="43"/>
      <c r="C231" s="43">
        <v>0.158</v>
      </c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1"/>
      <c r="AB231" s="41"/>
      <c r="AC231" s="41" t="s">
        <v>545</v>
      </c>
      <c r="AD231" s="41"/>
      <c r="AE231" s="41"/>
      <c r="AF231" s="41"/>
      <c r="AG231" s="41"/>
      <c r="AH231" s="41"/>
      <c r="AI231" s="41"/>
      <c r="AJ231" s="41"/>
      <c r="AK231" s="41"/>
      <c r="AL231" s="41"/>
      <c r="AM231" s="41" t="s">
        <v>564</v>
      </c>
    </row>
    <row r="232" spans="1:39" ht="33" x14ac:dyDescent="0.25">
      <c r="A232" s="7" t="s">
        <v>180</v>
      </c>
      <c r="B232" s="43"/>
      <c r="C232" s="43">
        <v>1017</v>
      </c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</row>
    <row r="233" spans="1:39" ht="33" x14ac:dyDescent="0.25">
      <c r="A233" s="7" t="s">
        <v>181</v>
      </c>
      <c r="B233" s="43"/>
      <c r="C233" s="43" t="s">
        <v>462</v>
      </c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1"/>
      <c r="AB233" s="41"/>
      <c r="AC233" s="41" t="s">
        <v>546</v>
      </c>
      <c r="AD233" s="41"/>
      <c r="AE233" s="41"/>
      <c r="AF233" s="41"/>
      <c r="AG233" s="41"/>
      <c r="AH233" s="41"/>
      <c r="AI233" s="41"/>
      <c r="AJ233" s="41"/>
      <c r="AK233" s="41"/>
      <c r="AL233" s="41"/>
      <c r="AM233" s="41" t="s">
        <v>579</v>
      </c>
    </row>
    <row r="234" spans="1:39" x14ac:dyDescent="0.25">
      <c r="A234" s="7" t="s">
        <v>106</v>
      </c>
      <c r="B234" s="43"/>
      <c r="C234" s="43" t="s">
        <v>304</v>
      </c>
      <c r="D234" s="43" t="s">
        <v>304</v>
      </c>
      <c r="E234" s="43" t="s">
        <v>304</v>
      </c>
      <c r="F234" s="43" t="s">
        <v>304</v>
      </c>
      <c r="G234" s="43" t="s">
        <v>304</v>
      </c>
      <c r="H234" s="43" t="s">
        <v>304</v>
      </c>
      <c r="I234" s="43" t="s">
        <v>304</v>
      </c>
      <c r="J234" s="43" t="s">
        <v>304</v>
      </c>
      <c r="K234" s="43" t="s">
        <v>304</v>
      </c>
      <c r="L234" s="43" t="s">
        <v>304</v>
      </c>
      <c r="M234" s="43" t="s">
        <v>304</v>
      </c>
      <c r="N234" s="43" t="s">
        <v>304</v>
      </c>
      <c r="O234" s="43" t="s">
        <v>304</v>
      </c>
      <c r="P234" s="43" t="s">
        <v>304</v>
      </c>
      <c r="Q234" s="43" t="s">
        <v>304</v>
      </c>
      <c r="R234" s="43" t="s">
        <v>304</v>
      </c>
      <c r="S234" s="43" t="s">
        <v>304</v>
      </c>
      <c r="T234" s="43" t="s">
        <v>304</v>
      </c>
      <c r="U234" s="43" t="s">
        <v>304</v>
      </c>
      <c r="V234" s="43" t="s">
        <v>304</v>
      </c>
      <c r="W234" s="43" t="s">
        <v>304</v>
      </c>
      <c r="X234" s="43" t="s">
        <v>304</v>
      </c>
      <c r="Y234" s="43" t="s">
        <v>304</v>
      </c>
      <c r="Z234" s="43" t="s">
        <v>304</v>
      </c>
      <c r="AA234" s="43" t="s">
        <v>304</v>
      </c>
      <c r="AB234" s="43" t="s">
        <v>304</v>
      </c>
      <c r="AC234" s="43" t="s">
        <v>304</v>
      </c>
      <c r="AD234" s="43" t="s">
        <v>304</v>
      </c>
      <c r="AE234" s="43" t="s">
        <v>304</v>
      </c>
      <c r="AF234" s="43" t="s">
        <v>304</v>
      </c>
      <c r="AG234" s="43" t="s">
        <v>304</v>
      </c>
      <c r="AH234" s="43" t="s">
        <v>304</v>
      </c>
      <c r="AI234" s="43" t="s">
        <v>304</v>
      </c>
      <c r="AJ234" s="43" t="s">
        <v>304</v>
      </c>
      <c r="AK234" s="43" t="s">
        <v>304</v>
      </c>
      <c r="AL234" s="43" t="s">
        <v>304</v>
      </c>
      <c r="AM234" s="43" t="s">
        <v>304</v>
      </c>
    </row>
    <row r="235" spans="1:39" x14ac:dyDescent="0.25">
      <c r="A235" s="7" t="s">
        <v>182</v>
      </c>
      <c r="B235" s="43"/>
      <c r="C235" s="60">
        <v>4669585500.25</v>
      </c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 t="s">
        <v>580</v>
      </c>
    </row>
    <row r="236" spans="1:39" x14ac:dyDescent="0.25">
      <c r="A236" s="7" t="s">
        <v>177</v>
      </c>
      <c r="B236" s="43"/>
      <c r="C236" s="60">
        <v>509351640.32999998</v>
      </c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 t="s">
        <v>581</v>
      </c>
    </row>
    <row r="237" spans="1:39" x14ac:dyDescent="0.25">
      <c r="A237" s="7" t="s">
        <v>183</v>
      </c>
      <c r="B237" s="43"/>
      <c r="C237" s="60">
        <v>1247379589.1400001</v>
      </c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 t="s">
        <v>582</v>
      </c>
    </row>
    <row r="238" spans="1:39" ht="21.75" customHeight="1" x14ac:dyDescent="0.25">
      <c r="A238" s="7" t="s">
        <v>179</v>
      </c>
      <c r="B238" s="43"/>
      <c r="C238" s="61">
        <v>0.19400000000000001</v>
      </c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 t="s">
        <v>583</v>
      </c>
    </row>
    <row r="239" spans="1:39" x14ac:dyDescent="0.25">
      <c r="A239" s="7" t="s">
        <v>184</v>
      </c>
      <c r="B239" s="43"/>
      <c r="C239" s="44">
        <v>2160.6</v>
      </c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1"/>
      <c r="AB239" s="41"/>
      <c r="AC239" s="41"/>
      <c r="AD239" s="41"/>
      <c r="AE239" s="41"/>
      <c r="AF239" s="41"/>
      <c r="AG239" s="41">
        <v>1923</v>
      </c>
      <c r="AH239" s="41"/>
      <c r="AI239" s="41"/>
      <c r="AJ239" s="41"/>
      <c r="AK239" s="41"/>
      <c r="AL239" s="41"/>
      <c r="AM239" s="41" t="s">
        <v>584</v>
      </c>
    </row>
    <row r="240" spans="1:39" ht="15" customHeight="1" x14ac:dyDescent="0.25">
      <c r="A240" s="47" t="s">
        <v>185</v>
      </c>
      <c r="B240" s="47"/>
      <c r="C240" s="59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</row>
    <row r="241" spans="1:39" ht="49.5" x14ac:dyDescent="0.25">
      <c r="A241" s="7" t="s">
        <v>186</v>
      </c>
      <c r="B241" s="43" t="s">
        <v>109</v>
      </c>
      <c r="C241" s="41">
        <v>56574</v>
      </c>
      <c r="D241" s="41">
        <v>2520</v>
      </c>
      <c r="E241" s="41">
        <v>3296</v>
      </c>
      <c r="F241" s="41">
        <v>842</v>
      </c>
      <c r="G241" s="41">
        <v>1359</v>
      </c>
      <c r="H241" s="41">
        <v>792</v>
      </c>
      <c r="I241" s="41">
        <v>802</v>
      </c>
      <c r="J241" s="41">
        <v>2973</v>
      </c>
      <c r="K241" s="41">
        <v>3013</v>
      </c>
      <c r="L241" s="41">
        <v>1165</v>
      </c>
      <c r="M241" s="41">
        <v>636</v>
      </c>
      <c r="N241" s="41">
        <v>1265</v>
      </c>
      <c r="O241" s="41">
        <v>1640</v>
      </c>
      <c r="P241" s="41">
        <v>691</v>
      </c>
      <c r="Q241" s="41">
        <v>1038</v>
      </c>
      <c r="R241" s="41">
        <v>1747</v>
      </c>
      <c r="S241" s="41">
        <v>2518</v>
      </c>
      <c r="T241" s="41">
        <v>3614</v>
      </c>
      <c r="U241" s="41">
        <v>1768</v>
      </c>
      <c r="V241" s="41">
        <v>2319</v>
      </c>
      <c r="W241" s="41">
        <v>3889</v>
      </c>
      <c r="X241" s="41">
        <v>18462</v>
      </c>
      <c r="Y241" s="41">
        <v>225</v>
      </c>
      <c r="Z241" s="41"/>
      <c r="AA241" s="41"/>
      <c r="AB241" s="41"/>
      <c r="AC241" s="41">
        <v>157</v>
      </c>
      <c r="AD241" s="41"/>
      <c r="AE241" s="41">
        <v>65</v>
      </c>
      <c r="AF241" s="41"/>
      <c r="AG241" s="41">
        <v>134</v>
      </c>
      <c r="AH241" s="41"/>
      <c r="AI241" s="41">
        <v>166</v>
      </c>
      <c r="AJ241" s="41"/>
      <c r="AK241" s="41"/>
      <c r="AL241" s="41">
        <v>228</v>
      </c>
      <c r="AM241" s="41">
        <v>532</v>
      </c>
    </row>
    <row r="242" spans="1:39" x14ac:dyDescent="0.25">
      <c r="A242" s="7" t="s">
        <v>187</v>
      </c>
      <c r="B242" s="43"/>
      <c r="C242" s="41">
        <v>4499</v>
      </c>
      <c r="D242" s="41">
        <v>180</v>
      </c>
      <c r="E242" s="41">
        <v>210</v>
      </c>
      <c r="F242" s="41">
        <v>60</v>
      </c>
      <c r="G242" s="41">
        <v>95</v>
      </c>
      <c r="H242" s="41">
        <v>58</v>
      </c>
      <c r="I242" s="41">
        <v>54</v>
      </c>
      <c r="J242" s="41">
        <v>211</v>
      </c>
      <c r="K242" s="41">
        <v>238</v>
      </c>
      <c r="L242" s="41">
        <v>137</v>
      </c>
      <c r="M242" s="41">
        <v>46</v>
      </c>
      <c r="N242" s="41">
        <v>94</v>
      </c>
      <c r="O242" s="41">
        <v>120</v>
      </c>
      <c r="P242" s="41">
        <v>46</v>
      </c>
      <c r="Q242" s="41">
        <v>68</v>
      </c>
      <c r="R242" s="41">
        <v>111</v>
      </c>
      <c r="S242" s="41">
        <v>207</v>
      </c>
      <c r="T242" s="41">
        <v>317</v>
      </c>
      <c r="U242" s="41">
        <v>111</v>
      </c>
      <c r="V242" s="41">
        <v>235</v>
      </c>
      <c r="W242" s="41">
        <v>275</v>
      </c>
      <c r="X242" s="41">
        <v>1597</v>
      </c>
      <c r="Y242" s="41">
        <v>29</v>
      </c>
      <c r="Z242" s="41">
        <v>3</v>
      </c>
      <c r="AA242" s="41"/>
      <c r="AB242" s="41"/>
      <c r="AC242" s="41">
        <v>17</v>
      </c>
      <c r="AD242" s="41"/>
      <c r="AE242" s="41"/>
      <c r="AF242" s="41"/>
      <c r="AG242" s="41">
        <v>15</v>
      </c>
      <c r="AH242" s="41"/>
      <c r="AI242" s="41">
        <v>11</v>
      </c>
      <c r="AJ242" s="41"/>
      <c r="AK242" s="41"/>
      <c r="AL242" s="41">
        <v>19</v>
      </c>
      <c r="AM242" s="41">
        <v>59</v>
      </c>
    </row>
    <row r="243" spans="1:39" x14ac:dyDescent="0.25">
      <c r="A243" s="7" t="s">
        <v>197</v>
      </c>
      <c r="B243" s="43"/>
      <c r="C243" s="41">
        <v>8</v>
      </c>
      <c r="D243" s="41">
        <v>7.1</v>
      </c>
      <c r="E243" s="41">
        <v>6.4</v>
      </c>
      <c r="F243" s="41">
        <v>7.1</v>
      </c>
      <c r="G243" s="41">
        <v>7</v>
      </c>
      <c r="H243" s="41">
        <v>7.3</v>
      </c>
      <c r="I243" s="41">
        <v>6.7</v>
      </c>
      <c r="J243" s="41">
        <v>7.1</v>
      </c>
      <c r="K243" s="41">
        <v>7.9</v>
      </c>
      <c r="L243" s="41">
        <v>11.8</v>
      </c>
      <c r="M243" s="41">
        <v>7.2</v>
      </c>
      <c r="N243" s="41">
        <v>7.4</v>
      </c>
      <c r="O243" s="41">
        <v>7.3</v>
      </c>
      <c r="P243" s="41">
        <v>6.7</v>
      </c>
      <c r="Q243" s="41">
        <v>6.6</v>
      </c>
      <c r="R243" s="41">
        <v>6.4</v>
      </c>
      <c r="S243" s="41">
        <v>8.1999999999999993</v>
      </c>
      <c r="T243" s="41">
        <v>8.8000000000000007</v>
      </c>
      <c r="U243" s="41">
        <v>6.3</v>
      </c>
      <c r="V243" s="41">
        <v>10.1</v>
      </c>
      <c r="W243" s="41">
        <v>7.1</v>
      </c>
      <c r="X243" s="41">
        <v>8.6999999999999993</v>
      </c>
      <c r="Y243" s="41">
        <v>12.9</v>
      </c>
      <c r="Z243" s="41">
        <v>3</v>
      </c>
      <c r="AA243" s="41"/>
      <c r="AB243" s="41"/>
      <c r="AC243" s="41">
        <v>0.1</v>
      </c>
      <c r="AD243" s="41"/>
      <c r="AE243" s="41"/>
      <c r="AF243" s="41"/>
      <c r="AG243" s="41"/>
      <c r="AH243" s="41"/>
      <c r="AI243" s="41">
        <v>6.6</v>
      </c>
      <c r="AJ243" s="41"/>
      <c r="AK243" s="41"/>
      <c r="AL243" s="41"/>
      <c r="AM243" s="41">
        <v>11.1</v>
      </c>
    </row>
    <row r="244" spans="1:39" x14ac:dyDescent="0.25">
      <c r="A244" s="7" t="s">
        <v>188</v>
      </c>
      <c r="B244" s="43"/>
      <c r="C244" s="41">
        <v>15224</v>
      </c>
      <c r="D244" s="41">
        <v>670</v>
      </c>
      <c r="E244" s="41">
        <v>814</v>
      </c>
      <c r="F244" s="41">
        <v>194</v>
      </c>
      <c r="G244" s="41">
        <v>382</v>
      </c>
      <c r="H244" s="41">
        <v>263</v>
      </c>
      <c r="I244" s="41">
        <v>244</v>
      </c>
      <c r="J244" s="41">
        <v>783</v>
      </c>
      <c r="K244" s="41">
        <v>823</v>
      </c>
      <c r="L244" s="41">
        <v>451</v>
      </c>
      <c r="M244" s="41">
        <v>165</v>
      </c>
      <c r="N244" s="41">
        <v>313</v>
      </c>
      <c r="O244" s="41">
        <v>388</v>
      </c>
      <c r="P244" s="41">
        <v>206</v>
      </c>
      <c r="Q244" s="41">
        <v>299</v>
      </c>
      <c r="R244" s="41">
        <v>432</v>
      </c>
      <c r="S244" s="41">
        <v>643</v>
      </c>
      <c r="T244" s="41">
        <v>885</v>
      </c>
      <c r="U244" s="41">
        <v>430</v>
      </c>
      <c r="V244" s="41">
        <v>611</v>
      </c>
      <c r="W244" s="41">
        <v>1000</v>
      </c>
      <c r="X244" s="41">
        <v>5175</v>
      </c>
      <c r="Y244" s="41">
        <v>53</v>
      </c>
      <c r="Z244" s="41">
        <v>62</v>
      </c>
      <c r="AA244" s="41"/>
      <c r="AB244" s="41"/>
      <c r="AC244" s="41">
        <v>34</v>
      </c>
      <c r="AD244" s="41"/>
      <c r="AE244" s="41"/>
      <c r="AF244" s="41"/>
      <c r="AG244" s="41">
        <v>47</v>
      </c>
      <c r="AH244" s="41"/>
      <c r="AI244" s="41">
        <v>36</v>
      </c>
      <c r="AJ244" s="41"/>
      <c r="AK244" s="41"/>
      <c r="AL244" s="41">
        <v>55</v>
      </c>
      <c r="AM244" s="41">
        <v>147</v>
      </c>
    </row>
    <row r="245" spans="1:39" x14ac:dyDescent="0.25">
      <c r="A245" s="7" t="s">
        <v>197</v>
      </c>
      <c r="B245" s="43"/>
      <c r="C245" s="41">
        <v>27</v>
      </c>
      <c r="D245" s="41">
        <v>26.6</v>
      </c>
      <c r="E245" s="41">
        <v>24.7</v>
      </c>
      <c r="F245" s="41">
        <v>23</v>
      </c>
      <c r="G245" s="41">
        <v>28.1</v>
      </c>
      <c r="H245" s="41">
        <v>33.200000000000003</v>
      </c>
      <c r="I245" s="41">
        <v>30.4</v>
      </c>
      <c r="J245" s="41">
        <v>26.3</v>
      </c>
      <c r="K245" s="41">
        <v>27.3</v>
      </c>
      <c r="L245" s="41">
        <v>39</v>
      </c>
      <c r="M245" s="41">
        <v>26</v>
      </c>
      <c r="N245" s="41">
        <v>24.7</v>
      </c>
      <c r="O245" s="41">
        <v>23.7</v>
      </c>
      <c r="P245" s="41">
        <v>29.8</v>
      </c>
      <c r="Q245" s="41">
        <v>28.8</v>
      </c>
      <c r="R245" s="41">
        <v>24.7</v>
      </c>
      <c r="S245" s="41">
        <v>25.5</v>
      </c>
      <c r="T245" s="41">
        <v>24.5</v>
      </c>
      <c r="U245" s="41">
        <v>24.3</v>
      </c>
      <c r="V245" s="41">
        <v>26.3</v>
      </c>
      <c r="W245" s="41">
        <v>25.7</v>
      </c>
      <c r="X245" s="41">
        <v>28</v>
      </c>
      <c r="Y245" s="41">
        <v>23.6</v>
      </c>
      <c r="Z245" s="41">
        <v>25</v>
      </c>
      <c r="AA245" s="41"/>
      <c r="AB245" s="41"/>
      <c r="AC245" s="41">
        <v>0.21</v>
      </c>
      <c r="AD245" s="41"/>
      <c r="AE245" s="41"/>
      <c r="AF245" s="41"/>
      <c r="AG245" s="41"/>
      <c r="AH245" s="41"/>
      <c r="AI245" s="41">
        <v>21.7</v>
      </c>
      <c r="AJ245" s="41"/>
      <c r="AK245" s="41"/>
      <c r="AL245" s="41"/>
      <c r="AM245" s="41">
        <v>27.6</v>
      </c>
    </row>
    <row r="246" spans="1:39" x14ac:dyDescent="0.25">
      <c r="A246" s="7" t="s">
        <v>189</v>
      </c>
      <c r="B246" s="43"/>
      <c r="C246" s="41">
        <v>33118</v>
      </c>
      <c r="D246" s="41">
        <v>1509</v>
      </c>
      <c r="E246" s="41">
        <v>2040</v>
      </c>
      <c r="F246" s="41">
        <v>523</v>
      </c>
      <c r="G246" s="41">
        <v>811</v>
      </c>
      <c r="H246" s="41">
        <v>438</v>
      </c>
      <c r="I246" s="41">
        <v>454</v>
      </c>
      <c r="J246" s="41">
        <v>1769</v>
      </c>
      <c r="K246" s="41">
        <v>1835</v>
      </c>
      <c r="L246" s="41">
        <v>513</v>
      </c>
      <c r="M246" s="41">
        <v>385</v>
      </c>
      <c r="N246" s="41">
        <v>770</v>
      </c>
      <c r="O246" s="41">
        <v>1026</v>
      </c>
      <c r="P246" s="41">
        <v>392</v>
      </c>
      <c r="Q246" s="41">
        <v>598</v>
      </c>
      <c r="R246" s="41">
        <v>1114</v>
      </c>
      <c r="S246" s="41">
        <v>1514</v>
      </c>
      <c r="T246" s="41">
        <v>2039</v>
      </c>
      <c r="U246" s="41">
        <v>1109</v>
      </c>
      <c r="V246" s="41">
        <v>1341</v>
      </c>
      <c r="W246" s="41">
        <v>2353</v>
      </c>
      <c r="X246" s="41">
        <v>10495</v>
      </c>
      <c r="Y246" s="41">
        <v>90</v>
      </c>
      <c r="Z246" s="41">
        <v>159</v>
      </c>
      <c r="AA246" s="41"/>
      <c r="AB246" s="41"/>
      <c r="AC246" s="41">
        <v>94</v>
      </c>
      <c r="AD246" s="41"/>
      <c r="AE246" s="41"/>
      <c r="AF246" s="41"/>
      <c r="AG246" s="41">
        <v>70</v>
      </c>
      <c r="AH246" s="41"/>
      <c r="AI246" s="41">
        <v>97</v>
      </c>
      <c r="AJ246" s="41"/>
      <c r="AK246" s="41"/>
      <c r="AL246" s="41">
        <v>130</v>
      </c>
      <c r="AM246" s="41">
        <v>259</v>
      </c>
    </row>
    <row r="247" spans="1:39" x14ac:dyDescent="0.25">
      <c r="A247" s="7" t="s">
        <v>197</v>
      </c>
      <c r="B247" s="43"/>
      <c r="C247" s="41">
        <v>6.6</v>
      </c>
      <c r="D247" s="41">
        <v>60</v>
      </c>
      <c r="E247" s="41">
        <v>62</v>
      </c>
      <c r="F247" s="41">
        <v>62.1</v>
      </c>
      <c r="G247" s="41">
        <v>60</v>
      </c>
      <c r="H247" s="41">
        <v>55.3</v>
      </c>
      <c r="I247" s="41">
        <v>56.6</v>
      </c>
      <c r="J247" s="41">
        <v>59.5</v>
      </c>
      <c r="K247" s="41">
        <v>61</v>
      </c>
      <c r="L247" s="41">
        <v>44</v>
      </c>
      <c r="M247" s="41">
        <v>60.5</v>
      </c>
      <c r="N247" s="41">
        <v>60.8</v>
      </c>
      <c r="O247" s="41">
        <v>62.5</v>
      </c>
      <c r="P247" s="41">
        <v>56.7</v>
      </c>
      <c r="Q247" s="41">
        <v>57.6</v>
      </c>
      <c r="R247" s="41">
        <v>63.7</v>
      </c>
      <c r="S247" s="41">
        <v>60.1</v>
      </c>
      <c r="T247" s="41">
        <v>56.4</v>
      </c>
      <c r="U247" s="41">
        <v>62.7</v>
      </c>
      <c r="V247" s="41">
        <v>57.8</v>
      </c>
      <c r="W247" s="41">
        <v>60.5</v>
      </c>
      <c r="X247" s="41">
        <v>56.8</v>
      </c>
      <c r="Y247" s="41">
        <v>40</v>
      </c>
      <c r="Z247" s="41">
        <v>64</v>
      </c>
      <c r="AA247" s="41"/>
      <c r="AB247" s="41"/>
      <c r="AC247" s="41">
        <v>0.6</v>
      </c>
      <c r="AD247" s="41"/>
      <c r="AE247" s="41"/>
      <c r="AF247" s="41"/>
      <c r="AG247" s="41"/>
      <c r="AH247" s="41"/>
      <c r="AI247" s="41">
        <v>58.4</v>
      </c>
      <c r="AJ247" s="41"/>
      <c r="AK247" s="41"/>
      <c r="AL247" s="41"/>
      <c r="AM247" s="41">
        <v>48.7</v>
      </c>
    </row>
    <row r="248" spans="1:39" x14ac:dyDescent="0.25">
      <c r="A248" s="7" t="s">
        <v>190</v>
      </c>
      <c r="B248" s="43"/>
      <c r="C248" s="41">
        <v>3733</v>
      </c>
      <c r="D248" s="41">
        <v>161</v>
      </c>
      <c r="E248" s="41">
        <v>232</v>
      </c>
      <c r="F248" s="41">
        <v>65</v>
      </c>
      <c r="G248" s="41">
        <v>71</v>
      </c>
      <c r="H248" s="41">
        <v>33</v>
      </c>
      <c r="I248" s="41">
        <v>50</v>
      </c>
      <c r="J248" s="41">
        <v>210</v>
      </c>
      <c r="K248" s="41">
        <v>117</v>
      </c>
      <c r="L248" s="41">
        <v>64</v>
      </c>
      <c r="M248" s="41">
        <v>40</v>
      </c>
      <c r="N248" s="41">
        <v>88</v>
      </c>
      <c r="O248" s="41">
        <v>106</v>
      </c>
      <c r="P248" s="41">
        <v>47</v>
      </c>
      <c r="Q248" s="41">
        <v>73</v>
      </c>
      <c r="R248" s="41">
        <v>90</v>
      </c>
      <c r="S248" s="41">
        <v>154</v>
      </c>
      <c r="T248" s="41">
        <v>373</v>
      </c>
      <c r="U248" s="41">
        <v>118</v>
      </c>
      <c r="V248" s="41">
        <v>132</v>
      </c>
      <c r="W248" s="41">
        <v>261</v>
      </c>
      <c r="X248" s="41">
        <v>1195</v>
      </c>
      <c r="Y248" s="41">
        <v>53</v>
      </c>
      <c r="Z248" s="41">
        <v>12</v>
      </c>
      <c r="AA248" s="41">
        <v>24</v>
      </c>
      <c r="AB248" s="41"/>
      <c r="AC248" s="41">
        <v>11</v>
      </c>
      <c r="AD248" s="41"/>
      <c r="AE248" s="41">
        <v>12</v>
      </c>
      <c r="AF248" s="41"/>
      <c r="AG248" s="41">
        <v>2</v>
      </c>
      <c r="AH248" s="41"/>
      <c r="AI248" s="41">
        <v>22</v>
      </c>
      <c r="AJ248" s="41"/>
      <c r="AK248" s="41"/>
      <c r="AL248" s="41">
        <v>25</v>
      </c>
      <c r="AM248" s="41">
        <v>67</v>
      </c>
    </row>
    <row r="249" spans="1:39" x14ac:dyDescent="0.25">
      <c r="A249" s="7" t="s">
        <v>197</v>
      </c>
      <c r="B249" s="43"/>
      <c r="C249" s="41">
        <v>6.6</v>
      </c>
      <c r="D249" s="41">
        <v>6.4</v>
      </c>
      <c r="E249" s="41">
        <v>7</v>
      </c>
      <c r="F249" s="41">
        <v>7.7</v>
      </c>
      <c r="G249" s="41">
        <v>5.2</v>
      </c>
      <c r="H249" s="41">
        <v>4.5</v>
      </c>
      <c r="I249" s="41">
        <v>6.2</v>
      </c>
      <c r="J249" s="41">
        <v>7.1</v>
      </c>
      <c r="K249" s="41">
        <v>3.9</v>
      </c>
      <c r="L249" s="41">
        <v>5.6</v>
      </c>
      <c r="M249" s="41">
        <v>6.3</v>
      </c>
      <c r="N249" s="41">
        <v>7</v>
      </c>
      <c r="O249" s="41">
        <v>6.5</v>
      </c>
      <c r="P249" s="41">
        <v>6.8</v>
      </c>
      <c r="Q249" s="41">
        <v>7</v>
      </c>
      <c r="R249" s="41">
        <v>5.2</v>
      </c>
      <c r="S249" s="41">
        <v>6.1</v>
      </c>
      <c r="T249" s="41">
        <v>13.9</v>
      </c>
      <c r="U249" s="41">
        <v>6.7</v>
      </c>
      <c r="V249" s="41">
        <v>5.7</v>
      </c>
      <c r="W249" s="41">
        <v>6.7</v>
      </c>
      <c r="X249" s="41">
        <v>6.5</v>
      </c>
      <c r="Y249" s="41">
        <v>23.6</v>
      </c>
      <c r="Z249" s="41">
        <v>4.8</v>
      </c>
      <c r="AA249" s="41"/>
      <c r="AB249" s="41"/>
      <c r="AC249" s="41">
        <v>7.0000000000000007E-2</v>
      </c>
      <c r="AD249" s="41"/>
      <c r="AE249" s="41"/>
      <c r="AF249" s="41"/>
      <c r="AG249" s="41"/>
      <c r="AH249" s="41"/>
      <c r="AI249" s="41">
        <v>13.3</v>
      </c>
      <c r="AJ249" s="41"/>
      <c r="AK249" s="41"/>
      <c r="AL249" s="41"/>
      <c r="AM249" s="41">
        <v>12.6</v>
      </c>
    </row>
    <row r="250" spans="1:39" ht="49.5" x14ac:dyDescent="0.25">
      <c r="A250" s="27" t="s">
        <v>191</v>
      </c>
      <c r="B250" s="43" t="s">
        <v>346</v>
      </c>
      <c r="C250" s="41">
        <v>849</v>
      </c>
      <c r="D250" s="41">
        <v>46</v>
      </c>
      <c r="E250" s="41">
        <v>25</v>
      </c>
      <c r="F250" s="41">
        <v>14</v>
      </c>
      <c r="G250" s="41">
        <v>12</v>
      </c>
      <c r="H250" s="41">
        <v>14</v>
      </c>
      <c r="I250" s="41">
        <v>26</v>
      </c>
      <c r="J250" s="41">
        <v>36</v>
      </c>
      <c r="K250" s="41">
        <v>44</v>
      </c>
      <c r="L250" s="41">
        <v>12</v>
      </c>
      <c r="M250" s="41">
        <v>14</v>
      </c>
      <c r="N250" s="41">
        <v>33</v>
      </c>
      <c r="O250" s="41">
        <v>17</v>
      </c>
      <c r="P250" s="41">
        <v>25</v>
      </c>
      <c r="Q250" s="41">
        <v>13</v>
      </c>
      <c r="R250" s="41">
        <v>25</v>
      </c>
      <c r="S250" s="41">
        <v>31</v>
      </c>
      <c r="T250" s="41">
        <v>35</v>
      </c>
      <c r="U250" s="41">
        <v>29</v>
      </c>
      <c r="V250" s="41">
        <v>20</v>
      </c>
      <c r="W250" s="41">
        <v>41</v>
      </c>
      <c r="X250" s="41">
        <v>61</v>
      </c>
      <c r="Y250" s="41">
        <v>276</v>
      </c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</row>
    <row r="251" spans="1:39" ht="33" x14ac:dyDescent="0.25">
      <c r="A251" s="27" t="s">
        <v>192</v>
      </c>
      <c r="B251" s="43"/>
      <c r="C251" s="41">
        <v>767</v>
      </c>
      <c r="D251" s="41">
        <v>38</v>
      </c>
      <c r="E251" s="41">
        <v>23</v>
      </c>
      <c r="F251" s="41">
        <v>12</v>
      </c>
      <c r="G251" s="41">
        <v>10</v>
      </c>
      <c r="H251" s="41">
        <v>14</v>
      </c>
      <c r="I251" s="41">
        <v>24</v>
      </c>
      <c r="J251" s="41">
        <v>32</v>
      </c>
      <c r="K251" s="41">
        <v>42</v>
      </c>
      <c r="L251" s="41">
        <v>12</v>
      </c>
      <c r="M251" s="41">
        <v>14</v>
      </c>
      <c r="N251" s="41">
        <v>32</v>
      </c>
      <c r="O251" s="41">
        <v>16</v>
      </c>
      <c r="P251" s="41">
        <v>24</v>
      </c>
      <c r="Q251" s="41">
        <v>13</v>
      </c>
      <c r="R251" s="41">
        <v>24</v>
      </c>
      <c r="S251" s="41">
        <v>26</v>
      </c>
      <c r="T251" s="41">
        <v>29</v>
      </c>
      <c r="U251" s="41">
        <v>27</v>
      </c>
      <c r="V251" s="41">
        <v>17</v>
      </c>
      <c r="W251" s="41">
        <v>34</v>
      </c>
      <c r="X251" s="41">
        <v>58</v>
      </c>
      <c r="Y251" s="41">
        <v>246</v>
      </c>
      <c r="Z251" s="41"/>
      <c r="AA251" s="41"/>
      <c r="AB251" s="41"/>
      <c r="AC251" s="41">
        <v>4</v>
      </c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</row>
    <row r="252" spans="1:39" ht="33" x14ac:dyDescent="0.25">
      <c r="A252" s="27" t="s">
        <v>193</v>
      </c>
      <c r="B252" s="43"/>
      <c r="C252" s="19">
        <v>90.3</v>
      </c>
      <c r="D252" s="19">
        <v>82.6</v>
      </c>
      <c r="E252" s="19">
        <v>92</v>
      </c>
      <c r="F252" s="19">
        <v>85.7</v>
      </c>
      <c r="G252" s="19">
        <v>83.3</v>
      </c>
      <c r="H252" s="19">
        <v>100</v>
      </c>
      <c r="I252" s="19">
        <v>92.3</v>
      </c>
      <c r="J252" s="19">
        <v>88.9</v>
      </c>
      <c r="K252" s="19">
        <v>95.5</v>
      </c>
      <c r="L252" s="19">
        <v>100</v>
      </c>
      <c r="M252" s="19">
        <v>100</v>
      </c>
      <c r="N252" s="19">
        <v>97</v>
      </c>
      <c r="O252" s="19">
        <v>94.1</v>
      </c>
      <c r="P252" s="19">
        <v>96</v>
      </c>
      <c r="Q252" s="19">
        <v>100</v>
      </c>
      <c r="R252" s="19">
        <v>96</v>
      </c>
      <c r="S252" s="19">
        <v>83.9</v>
      </c>
      <c r="T252" s="19">
        <v>82.9</v>
      </c>
      <c r="U252" s="19">
        <v>93.1</v>
      </c>
      <c r="V252" s="19">
        <v>85</v>
      </c>
      <c r="W252" s="19">
        <v>82.9</v>
      </c>
      <c r="X252" s="19">
        <v>95.1</v>
      </c>
      <c r="Y252" s="19">
        <v>89.1</v>
      </c>
      <c r="Z252" s="19"/>
      <c r="AA252" s="41"/>
      <c r="AB252" s="41"/>
      <c r="AC252" s="41">
        <v>0.25</v>
      </c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</row>
    <row r="253" spans="1:39" ht="33" x14ac:dyDescent="0.25">
      <c r="A253" s="27" t="s">
        <v>194</v>
      </c>
      <c r="B253" s="43"/>
      <c r="C253" s="41">
        <v>50</v>
      </c>
      <c r="D253" s="41">
        <v>1</v>
      </c>
      <c r="E253" s="41">
        <v>3</v>
      </c>
      <c r="F253" s="41">
        <v>0</v>
      </c>
      <c r="G253" s="41">
        <v>0</v>
      </c>
      <c r="H253" s="41">
        <v>3</v>
      </c>
      <c r="I253" s="41">
        <v>2</v>
      </c>
      <c r="J253" s="41">
        <v>2</v>
      </c>
      <c r="K253" s="41">
        <v>1</v>
      </c>
      <c r="L253" s="41">
        <v>0</v>
      </c>
      <c r="M253" s="41">
        <v>0</v>
      </c>
      <c r="N253" s="41">
        <v>1</v>
      </c>
      <c r="O253" s="41">
        <v>1</v>
      </c>
      <c r="P253" s="41">
        <v>5</v>
      </c>
      <c r="Q253" s="41">
        <v>2</v>
      </c>
      <c r="R253" s="41">
        <v>4</v>
      </c>
      <c r="S253" s="41">
        <v>5</v>
      </c>
      <c r="T253" s="41">
        <v>3</v>
      </c>
      <c r="U253" s="41">
        <v>4</v>
      </c>
      <c r="V253" s="41">
        <v>2</v>
      </c>
      <c r="W253" s="41">
        <v>4</v>
      </c>
      <c r="X253" s="41">
        <v>0</v>
      </c>
      <c r="Y253" s="41">
        <v>7</v>
      </c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</row>
    <row r="254" spans="1:39" x14ac:dyDescent="0.25">
      <c r="A254" s="27" t="s">
        <v>195</v>
      </c>
      <c r="B254" s="43"/>
      <c r="C254" s="41">
        <v>234</v>
      </c>
      <c r="D254" s="41">
        <v>9</v>
      </c>
      <c r="E254" s="41">
        <v>6</v>
      </c>
      <c r="F254" s="41">
        <v>4</v>
      </c>
      <c r="G254" s="41">
        <v>9</v>
      </c>
      <c r="H254" s="41">
        <v>5</v>
      </c>
      <c r="I254" s="41">
        <v>9</v>
      </c>
      <c r="J254" s="41">
        <v>11</v>
      </c>
      <c r="K254" s="41">
        <v>14</v>
      </c>
      <c r="L254" s="41">
        <v>3</v>
      </c>
      <c r="M254" s="41">
        <v>7</v>
      </c>
      <c r="N254" s="41">
        <v>9</v>
      </c>
      <c r="O254" s="41">
        <v>3</v>
      </c>
      <c r="P254" s="41">
        <v>9</v>
      </c>
      <c r="Q254" s="41">
        <v>3</v>
      </c>
      <c r="R254" s="41">
        <v>9</v>
      </c>
      <c r="S254" s="41">
        <v>8</v>
      </c>
      <c r="T254" s="41">
        <v>5</v>
      </c>
      <c r="U254" s="41">
        <v>14</v>
      </c>
      <c r="V254" s="41">
        <v>7</v>
      </c>
      <c r="W254" s="41">
        <v>8</v>
      </c>
      <c r="X254" s="41">
        <v>9</v>
      </c>
      <c r="Y254" s="41">
        <v>73</v>
      </c>
      <c r="Z254" s="41"/>
      <c r="AA254" s="41"/>
      <c r="AB254" s="41"/>
      <c r="AC254" s="41">
        <v>1</v>
      </c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</row>
    <row r="255" spans="1:39" ht="49.5" x14ac:dyDescent="0.25">
      <c r="A255" s="7" t="s">
        <v>196</v>
      </c>
      <c r="B255" s="43" t="s">
        <v>109</v>
      </c>
      <c r="C255" s="41">
        <v>12523</v>
      </c>
      <c r="D255" s="41">
        <v>466</v>
      </c>
      <c r="E255" s="41">
        <v>630</v>
      </c>
      <c r="F255" s="41">
        <v>172</v>
      </c>
      <c r="G255" s="41">
        <v>232</v>
      </c>
      <c r="H255" s="41">
        <v>92</v>
      </c>
      <c r="I255" s="41">
        <v>124</v>
      </c>
      <c r="J255" s="41">
        <v>611</v>
      </c>
      <c r="K255" s="41">
        <v>491</v>
      </c>
      <c r="L255" s="41">
        <v>343</v>
      </c>
      <c r="M255" s="41">
        <v>105</v>
      </c>
      <c r="N255" s="41">
        <v>255</v>
      </c>
      <c r="O255" s="41">
        <v>350</v>
      </c>
      <c r="P255" s="41">
        <v>129</v>
      </c>
      <c r="Q255" s="41">
        <v>184</v>
      </c>
      <c r="R255" s="41">
        <v>324</v>
      </c>
      <c r="S255" s="41">
        <v>476</v>
      </c>
      <c r="T255" s="41">
        <v>588</v>
      </c>
      <c r="U255" s="41">
        <v>326</v>
      </c>
      <c r="V255" s="41">
        <v>602</v>
      </c>
      <c r="W255" s="41">
        <v>955</v>
      </c>
      <c r="X255" s="41">
        <v>5019</v>
      </c>
      <c r="Y255" s="41">
        <v>10</v>
      </c>
      <c r="Z255" s="41"/>
      <c r="AA255" s="41"/>
      <c r="AB255" s="41"/>
      <c r="AC255" s="41">
        <v>23</v>
      </c>
      <c r="AD255" s="41"/>
      <c r="AE255" s="41">
        <v>6</v>
      </c>
      <c r="AF255" s="41"/>
      <c r="AG255" s="41"/>
      <c r="AH255" s="41"/>
      <c r="AI255" s="41"/>
      <c r="AJ255" s="41"/>
      <c r="AK255" s="41"/>
      <c r="AL255" s="41"/>
      <c r="AM255" s="41"/>
    </row>
    <row r="256" spans="1:39" x14ac:dyDescent="0.25">
      <c r="A256" s="7" t="s">
        <v>197</v>
      </c>
      <c r="B256" s="43"/>
      <c r="C256" s="40">
        <f>AVERAGE(D256:Y256)</f>
        <v>18.968181818181815</v>
      </c>
      <c r="D256" s="41">
        <v>18.5</v>
      </c>
      <c r="E256" s="41">
        <v>19.100000000000001</v>
      </c>
      <c r="F256" s="41">
        <v>20.399999999999999</v>
      </c>
      <c r="G256" s="41">
        <v>17.100000000000001</v>
      </c>
      <c r="H256" s="41">
        <v>11.6</v>
      </c>
      <c r="I256" s="41">
        <v>15.5</v>
      </c>
      <c r="J256" s="41">
        <v>20.6</v>
      </c>
      <c r="K256" s="41">
        <v>16.3</v>
      </c>
      <c r="L256" s="41">
        <v>29.4</v>
      </c>
      <c r="M256" s="41">
        <v>16.5</v>
      </c>
      <c r="N256" s="41">
        <v>20.2</v>
      </c>
      <c r="O256" s="41">
        <v>21.3</v>
      </c>
      <c r="P256" s="41">
        <v>18.7</v>
      </c>
      <c r="Q256" s="41">
        <v>17.7</v>
      </c>
      <c r="R256" s="41">
        <v>18.5</v>
      </c>
      <c r="S256" s="41">
        <v>19</v>
      </c>
      <c r="T256" s="41">
        <v>16.3</v>
      </c>
      <c r="U256" s="41">
        <v>18.399999999999999</v>
      </c>
      <c r="V256" s="41">
        <v>26</v>
      </c>
      <c r="W256" s="41">
        <v>24.6</v>
      </c>
      <c r="X256" s="41">
        <v>27.2</v>
      </c>
      <c r="Y256" s="41">
        <v>4.4000000000000004</v>
      </c>
      <c r="Z256" s="41"/>
      <c r="AA256" s="41"/>
      <c r="AB256" s="41"/>
      <c r="AC256" s="41">
        <v>19</v>
      </c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</row>
    <row r="257" spans="1:39" x14ac:dyDescent="0.25">
      <c r="A257" s="7" t="s">
        <v>106</v>
      </c>
      <c r="B257" s="43"/>
      <c r="C257" s="43" t="s">
        <v>304</v>
      </c>
      <c r="D257" s="43" t="s">
        <v>304</v>
      </c>
      <c r="E257" s="43" t="s">
        <v>304</v>
      </c>
      <c r="F257" s="43" t="s">
        <v>304</v>
      </c>
      <c r="G257" s="43" t="s">
        <v>304</v>
      </c>
      <c r="H257" s="43" t="s">
        <v>304</v>
      </c>
      <c r="I257" s="43" t="s">
        <v>304</v>
      </c>
      <c r="J257" s="43" t="s">
        <v>304</v>
      </c>
      <c r="K257" s="43" t="s">
        <v>304</v>
      </c>
      <c r="L257" s="43" t="s">
        <v>304</v>
      </c>
      <c r="M257" s="43" t="s">
        <v>304</v>
      </c>
      <c r="N257" s="43" t="s">
        <v>304</v>
      </c>
      <c r="O257" s="43" t="s">
        <v>304</v>
      </c>
      <c r="P257" s="43" t="s">
        <v>304</v>
      </c>
      <c r="Q257" s="43" t="s">
        <v>304</v>
      </c>
      <c r="R257" s="43" t="s">
        <v>304</v>
      </c>
      <c r="S257" s="43" t="s">
        <v>304</v>
      </c>
      <c r="T257" s="43" t="s">
        <v>304</v>
      </c>
      <c r="U257" s="43" t="s">
        <v>304</v>
      </c>
      <c r="V257" s="43" t="s">
        <v>304</v>
      </c>
      <c r="W257" s="43" t="s">
        <v>304</v>
      </c>
      <c r="X257" s="43" t="s">
        <v>304</v>
      </c>
      <c r="Y257" s="43" t="s">
        <v>304</v>
      </c>
      <c r="Z257" s="43" t="s">
        <v>304</v>
      </c>
      <c r="AA257" s="43" t="s">
        <v>304</v>
      </c>
      <c r="AB257" s="43" t="s">
        <v>304</v>
      </c>
      <c r="AC257" s="43" t="s">
        <v>304</v>
      </c>
      <c r="AD257" s="43" t="s">
        <v>304</v>
      </c>
      <c r="AE257" s="43" t="s">
        <v>304</v>
      </c>
      <c r="AF257" s="43" t="s">
        <v>304</v>
      </c>
      <c r="AG257" s="43" t="s">
        <v>304</v>
      </c>
      <c r="AH257" s="43" t="s">
        <v>304</v>
      </c>
      <c r="AI257" s="43" t="s">
        <v>304</v>
      </c>
      <c r="AJ257" s="43" t="s">
        <v>304</v>
      </c>
      <c r="AK257" s="43" t="s">
        <v>304</v>
      </c>
      <c r="AL257" s="43" t="s">
        <v>304</v>
      </c>
      <c r="AM257" s="43" t="s">
        <v>304</v>
      </c>
    </row>
    <row r="258" spans="1:39" x14ac:dyDescent="0.25">
      <c r="A258" s="7" t="s">
        <v>198</v>
      </c>
      <c r="B258" s="43"/>
      <c r="C258" s="41">
        <v>263</v>
      </c>
      <c r="D258" s="41">
        <v>11</v>
      </c>
      <c r="E258" s="41">
        <v>7</v>
      </c>
      <c r="F258" s="41">
        <v>2</v>
      </c>
      <c r="G258" s="41">
        <v>0</v>
      </c>
      <c r="H258" s="41">
        <v>3</v>
      </c>
      <c r="I258" s="41">
        <v>0</v>
      </c>
      <c r="J258" s="41">
        <v>3</v>
      </c>
      <c r="K258" s="41">
        <v>1</v>
      </c>
      <c r="L258" s="41">
        <v>8</v>
      </c>
      <c r="M258" s="41">
        <v>2</v>
      </c>
      <c r="N258" s="41">
        <v>9</v>
      </c>
      <c r="O258" s="41">
        <v>9</v>
      </c>
      <c r="P258" s="41">
        <v>1</v>
      </c>
      <c r="Q258" s="41">
        <v>0</v>
      </c>
      <c r="R258" s="41">
        <v>4</v>
      </c>
      <c r="S258" s="41">
        <v>10</v>
      </c>
      <c r="T258" s="41">
        <v>15</v>
      </c>
      <c r="U258" s="41">
        <v>0</v>
      </c>
      <c r="V258" s="41">
        <v>7</v>
      </c>
      <c r="W258" s="41">
        <v>22</v>
      </c>
      <c r="X258" s="41">
        <v>149</v>
      </c>
      <c r="Y258" s="41">
        <v>0</v>
      </c>
      <c r="Z258" s="41"/>
      <c r="AA258" s="41"/>
      <c r="AB258" s="41"/>
      <c r="AC258" s="41">
        <v>1</v>
      </c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</row>
    <row r="259" spans="1:39" x14ac:dyDescent="0.25">
      <c r="A259" s="7" t="s">
        <v>199</v>
      </c>
      <c r="B259" s="43"/>
      <c r="C259" s="41">
        <v>1760</v>
      </c>
      <c r="D259" s="41">
        <v>59</v>
      </c>
      <c r="E259" s="41">
        <v>74</v>
      </c>
      <c r="F259" s="41">
        <v>27</v>
      </c>
      <c r="G259" s="41">
        <v>30</v>
      </c>
      <c r="H259" s="41">
        <v>9</v>
      </c>
      <c r="I259" s="41">
        <v>8</v>
      </c>
      <c r="J259" s="41">
        <v>92</v>
      </c>
      <c r="K259" s="41">
        <v>31</v>
      </c>
      <c r="L259" s="41">
        <v>22</v>
      </c>
      <c r="M259" s="41">
        <v>5</v>
      </c>
      <c r="N259" s="41">
        <v>36</v>
      </c>
      <c r="O259" s="41">
        <v>46</v>
      </c>
      <c r="P259" s="41">
        <v>19</v>
      </c>
      <c r="Q259" s="41">
        <v>24</v>
      </c>
      <c r="R259" s="41">
        <v>50</v>
      </c>
      <c r="S259" s="41">
        <v>67</v>
      </c>
      <c r="T259" s="41">
        <v>78</v>
      </c>
      <c r="U259" s="41">
        <v>31</v>
      </c>
      <c r="V259" s="41">
        <v>93</v>
      </c>
      <c r="W259" s="41">
        <v>123</v>
      </c>
      <c r="X259" s="41">
        <v>795</v>
      </c>
      <c r="Y259" s="41">
        <v>2</v>
      </c>
      <c r="Z259" s="41"/>
      <c r="AA259" s="41"/>
      <c r="AB259" s="41"/>
      <c r="AC259" s="41"/>
      <c r="AD259" s="41"/>
      <c r="AE259" s="41">
        <v>1</v>
      </c>
      <c r="AF259" s="41"/>
      <c r="AG259" s="41"/>
      <c r="AH259" s="41"/>
      <c r="AI259" s="41"/>
      <c r="AJ259" s="41"/>
      <c r="AK259" s="41"/>
      <c r="AL259" s="41"/>
      <c r="AM259" s="41"/>
    </row>
    <row r="260" spans="1:39" x14ac:dyDescent="0.25">
      <c r="A260" s="7" t="s">
        <v>200</v>
      </c>
      <c r="B260" s="43"/>
      <c r="C260" s="41">
        <v>10500</v>
      </c>
      <c r="D260" s="41">
        <v>396</v>
      </c>
      <c r="E260" s="41">
        <v>549</v>
      </c>
      <c r="F260" s="41">
        <v>143</v>
      </c>
      <c r="G260" s="41">
        <v>202</v>
      </c>
      <c r="H260" s="41">
        <v>80</v>
      </c>
      <c r="I260" s="41">
        <v>116</v>
      </c>
      <c r="J260" s="41">
        <v>516</v>
      </c>
      <c r="K260" s="41">
        <v>459</v>
      </c>
      <c r="L260" s="41">
        <v>313</v>
      </c>
      <c r="M260" s="41">
        <v>98</v>
      </c>
      <c r="N260" s="41">
        <v>210</v>
      </c>
      <c r="O260" s="41">
        <v>295</v>
      </c>
      <c r="P260" s="41">
        <v>109</v>
      </c>
      <c r="Q260" s="41">
        <v>160</v>
      </c>
      <c r="R260" s="41">
        <v>270</v>
      </c>
      <c r="S260" s="41">
        <v>399</v>
      </c>
      <c r="T260" s="41">
        <v>495</v>
      </c>
      <c r="U260" s="41">
        <v>295</v>
      </c>
      <c r="V260" s="41">
        <v>502</v>
      </c>
      <c r="W260" s="41">
        <v>810</v>
      </c>
      <c r="X260" s="41">
        <v>4075</v>
      </c>
      <c r="Y260" s="41">
        <v>8</v>
      </c>
      <c r="Z260" s="41"/>
      <c r="AA260" s="41"/>
      <c r="AB260" s="41"/>
      <c r="AC260" s="41">
        <v>22</v>
      </c>
      <c r="AD260" s="41"/>
      <c r="AE260" s="41">
        <v>5</v>
      </c>
      <c r="AF260" s="41"/>
      <c r="AG260" s="41"/>
      <c r="AH260" s="41"/>
      <c r="AI260" s="41"/>
      <c r="AJ260" s="41"/>
      <c r="AK260" s="41"/>
      <c r="AL260" s="41"/>
      <c r="AM260" s="41"/>
    </row>
    <row r="261" spans="1:39" ht="49.5" x14ac:dyDescent="0.25">
      <c r="A261" s="7" t="s">
        <v>201</v>
      </c>
      <c r="B261" s="43" t="s">
        <v>202</v>
      </c>
      <c r="C261" s="41">
        <v>3192</v>
      </c>
      <c r="D261" s="41">
        <v>136</v>
      </c>
      <c r="E261" s="41">
        <v>216</v>
      </c>
      <c r="F261" s="41">
        <v>43</v>
      </c>
      <c r="G261" s="41">
        <v>70</v>
      </c>
      <c r="H261" s="41">
        <v>31</v>
      </c>
      <c r="I261" s="41">
        <v>48</v>
      </c>
      <c r="J261" s="41">
        <v>188</v>
      </c>
      <c r="K261" s="41">
        <v>211</v>
      </c>
      <c r="L261" s="41">
        <v>56</v>
      </c>
      <c r="M261" s="41">
        <v>25</v>
      </c>
      <c r="N261" s="41">
        <v>56</v>
      </c>
      <c r="O261" s="41">
        <v>232</v>
      </c>
      <c r="P261" s="41">
        <v>42</v>
      </c>
      <c r="Q261" s="41">
        <v>67</v>
      </c>
      <c r="R261" s="41">
        <v>116</v>
      </c>
      <c r="S261" s="41">
        <v>152</v>
      </c>
      <c r="T261" s="41">
        <v>198</v>
      </c>
      <c r="U261" s="41">
        <v>101</v>
      </c>
      <c r="V261" s="41"/>
      <c r="W261" s="41">
        <v>184</v>
      </c>
      <c r="X261" s="41">
        <v>1020</v>
      </c>
      <c r="Y261" s="43"/>
      <c r="Z261" s="43"/>
      <c r="AA261" s="41"/>
      <c r="AB261" s="41"/>
      <c r="AC261" s="41" t="s">
        <v>407</v>
      </c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</row>
    <row r="262" spans="1:39" x14ac:dyDescent="0.25">
      <c r="A262" s="7" t="s">
        <v>106</v>
      </c>
      <c r="B262" s="43"/>
      <c r="C262" s="43" t="s">
        <v>304</v>
      </c>
      <c r="D262" s="43" t="s">
        <v>304</v>
      </c>
      <c r="E262" s="43" t="s">
        <v>304</v>
      </c>
      <c r="F262" s="43" t="s">
        <v>304</v>
      </c>
      <c r="G262" s="43" t="s">
        <v>304</v>
      </c>
      <c r="H262" s="43" t="s">
        <v>304</v>
      </c>
      <c r="I262" s="43" t="s">
        <v>304</v>
      </c>
      <c r="J262" s="43" t="s">
        <v>304</v>
      </c>
      <c r="K262" s="43" t="s">
        <v>304</v>
      </c>
      <c r="L262" s="43" t="s">
        <v>304</v>
      </c>
      <c r="M262" s="43" t="s">
        <v>304</v>
      </c>
      <c r="N262" s="43" t="s">
        <v>304</v>
      </c>
      <c r="O262" s="43" t="s">
        <v>304</v>
      </c>
      <c r="P262" s="43" t="s">
        <v>304</v>
      </c>
      <c r="Q262" s="43" t="s">
        <v>304</v>
      </c>
      <c r="R262" s="43" t="s">
        <v>304</v>
      </c>
      <c r="S262" s="43" t="s">
        <v>304</v>
      </c>
      <c r="T262" s="43" t="s">
        <v>304</v>
      </c>
      <c r="U262" s="43" t="s">
        <v>304</v>
      </c>
      <c r="V262" s="43" t="s">
        <v>304</v>
      </c>
      <c r="W262" s="43" t="s">
        <v>304</v>
      </c>
      <c r="X262" s="43" t="s">
        <v>304</v>
      </c>
      <c r="Y262" s="43" t="s">
        <v>304</v>
      </c>
      <c r="Z262" s="43" t="s">
        <v>304</v>
      </c>
      <c r="AA262" s="43" t="s">
        <v>304</v>
      </c>
      <c r="AB262" s="43" t="s">
        <v>304</v>
      </c>
      <c r="AC262" s="43" t="s">
        <v>304</v>
      </c>
      <c r="AD262" s="43" t="s">
        <v>304</v>
      </c>
      <c r="AE262" s="43" t="s">
        <v>304</v>
      </c>
      <c r="AF262" s="43" t="s">
        <v>304</v>
      </c>
      <c r="AG262" s="43" t="s">
        <v>304</v>
      </c>
      <c r="AH262" s="43" t="s">
        <v>304</v>
      </c>
      <c r="AI262" s="43" t="s">
        <v>304</v>
      </c>
      <c r="AJ262" s="43" t="s">
        <v>304</v>
      </c>
      <c r="AK262" s="43" t="s">
        <v>304</v>
      </c>
      <c r="AL262" s="43" t="s">
        <v>304</v>
      </c>
      <c r="AM262" s="43" t="s">
        <v>304</v>
      </c>
    </row>
    <row r="263" spans="1:39" x14ac:dyDescent="0.25">
      <c r="A263" s="7" t="s">
        <v>203</v>
      </c>
      <c r="B263" s="43"/>
      <c r="C263" s="41">
        <v>288</v>
      </c>
      <c r="D263" s="41">
        <v>8</v>
      </c>
      <c r="E263" s="41">
        <v>14</v>
      </c>
      <c r="F263" s="41">
        <v>5</v>
      </c>
      <c r="G263" s="41">
        <v>9</v>
      </c>
      <c r="H263" s="41">
        <v>3</v>
      </c>
      <c r="I263" s="41">
        <v>4</v>
      </c>
      <c r="J263" s="41">
        <v>19</v>
      </c>
      <c r="K263" s="41">
        <v>14</v>
      </c>
      <c r="L263" s="41">
        <v>7</v>
      </c>
      <c r="M263" s="41">
        <v>1</v>
      </c>
      <c r="N263" s="41">
        <v>7</v>
      </c>
      <c r="O263" s="41">
        <v>19</v>
      </c>
      <c r="P263" s="41">
        <v>8</v>
      </c>
      <c r="Q263" s="41">
        <v>4</v>
      </c>
      <c r="R263" s="41">
        <v>4</v>
      </c>
      <c r="S263" s="41">
        <v>15</v>
      </c>
      <c r="T263" s="41">
        <v>12</v>
      </c>
      <c r="U263" s="41">
        <v>8</v>
      </c>
      <c r="V263" s="41"/>
      <c r="W263" s="41">
        <v>22</v>
      </c>
      <c r="X263" s="41">
        <v>105</v>
      </c>
      <c r="Y263" s="43"/>
      <c r="Z263" s="43"/>
      <c r="AA263" s="41"/>
      <c r="AB263" s="41"/>
      <c r="AC263" s="41" t="s">
        <v>386</v>
      </c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</row>
    <row r="264" spans="1:39" x14ac:dyDescent="0.25">
      <c r="A264" s="7" t="s">
        <v>204</v>
      </c>
      <c r="B264" s="43"/>
      <c r="C264" s="41">
        <v>408</v>
      </c>
      <c r="D264" s="41">
        <v>21</v>
      </c>
      <c r="E264" s="41">
        <v>32</v>
      </c>
      <c r="F264" s="41">
        <v>8</v>
      </c>
      <c r="G264" s="41">
        <v>7</v>
      </c>
      <c r="H264" s="41">
        <v>4</v>
      </c>
      <c r="I264" s="41">
        <v>11</v>
      </c>
      <c r="J264" s="41">
        <v>18</v>
      </c>
      <c r="K264" s="41">
        <v>17</v>
      </c>
      <c r="L264" s="41">
        <v>6</v>
      </c>
      <c r="M264" s="41">
        <v>3</v>
      </c>
      <c r="N264" s="41">
        <v>11</v>
      </c>
      <c r="O264" s="41">
        <v>21</v>
      </c>
      <c r="P264" s="41">
        <v>3</v>
      </c>
      <c r="Q264" s="41">
        <v>6</v>
      </c>
      <c r="R264" s="41">
        <v>10</v>
      </c>
      <c r="S264" s="41">
        <v>18</v>
      </c>
      <c r="T264" s="41">
        <v>31</v>
      </c>
      <c r="U264" s="41">
        <v>16</v>
      </c>
      <c r="V264" s="41"/>
      <c r="W264" s="41">
        <v>33</v>
      </c>
      <c r="X264" s="41">
        <v>132</v>
      </c>
      <c r="Y264" s="43"/>
      <c r="Z264" s="43"/>
      <c r="AA264" s="41"/>
      <c r="AB264" s="41"/>
      <c r="AC264" s="41"/>
      <c r="AD264" s="41"/>
      <c r="AE264" s="41"/>
      <c r="AF264" s="41"/>
      <c r="AG264" s="41" t="s">
        <v>386</v>
      </c>
      <c r="AH264" s="41"/>
      <c r="AI264" s="41"/>
      <c r="AJ264" s="41"/>
      <c r="AK264" s="41"/>
      <c r="AL264" s="41"/>
      <c r="AM264" s="41">
        <v>67</v>
      </c>
    </row>
    <row r="265" spans="1:39" ht="49.5" x14ac:dyDescent="0.25">
      <c r="A265" s="7" t="s">
        <v>205</v>
      </c>
      <c r="B265" s="43"/>
      <c r="C265" s="41">
        <v>37.200000000000003</v>
      </c>
      <c r="D265" s="41">
        <v>35.4</v>
      </c>
      <c r="E265" s="41">
        <v>40.299999999999997</v>
      </c>
      <c r="F265" s="41">
        <v>31.8</v>
      </c>
      <c r="G265" s="41">
        <v>34.299999999999997</v>
      </c>
      <c r="H265" s="41">
        <v>32.200000000000003</v>
      </c>
      <c r="I265" s="41">
        <v>40.6</v>
      </c>
      <c r="J265" s="41">
        <v>39</v>
      </c>
      <c r="K265" s="41">
        <v>43.9</v>
      </c>
      <c r="L265" s="41">
        <v>35.799999999999997</v>
      </c>
      <c r="M265" s="41">
        <v>22.1</v>
      </c>
      <c r="N265" s="41">
        <v>32.9</v>
      </c>
      <c r="O265" s="41">
        <v>39.1</v>
      </c>
      <c r="P265" s="41">
        <v>32.299999999999997</v>
      </c>
      <c r="Q265" s="41">
        <v>38</v>
      </c>
      <c r="R265" s="41">
        <v>40</v>
      </c>
      <c r="S265" s="41">
        <v>39.5</v>
      </c>
      <c r="T265" s="41">
        <v>34.4</v>
      </c>
      <c r="U265" s="41">
        <v>36.799999999999997</v>
      </c>
      <c r="V265" s="41"/>
      <c r="W265" s="41">
        <v>32.200000000000003</v>
      </c>
      <c r="X265" s="41">
        <v>37.6</v>
      </c>
      <c r="Y265" s="43"/>
      <c r="Z265" s="43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</row>
    <row r="266" spans="1:39" ht="66" x14ac:dyDescent="0.25">
      <c r="A266" s="7" t="s">
        <v>319</v>
      </c>
      <c r="B266" s="43"/>
      <c r="C266" s="41">
        <v>44.7</v>
      </c>
      <c r="D266" s="41">
        <v>44.8</v>
      </c>
      <c r="E266" s="41">
        <v>49.1</v>
      </c>
      <c r="F266" s="41">
        <v>37.700000000000003</v>
      </c>
      <c r="G266" s="41">
        <v>43.9</v>
      </c>
      <c r="H266" s="41">
        <v>37.6</v>
      </c>
      <c r="I266" s="41">
        <v>52.8</v>
      </c>
      <c r="J266" s="41">
        <v>46.8</v>
      </c>
      <c r="K266" s="41" t="s">
        <v>485</v>
      </c>
      <c r="L266" s="41">
        <v>45.6</v>
      </c>
      <c r="M266" s="41">
        <v>28.9</v>
      </c>
      <c r="N266" s="41">
        <v>40.9</v>
      </c>
      <c r="O266" s="41">
        <v>49.4</v>
      </c>
      <c r="P266" s="41">
        <v>41.6</v>
      </c>
      <c r="Q266" s="41">
        <v>46</v>
      </c>
      <c r="R266" s="41">
        <v>50.7</v>
      </c>
      <c r="S266" s="41">
        <v>49.4</v>
      </c>
      <c r="T266" s="41">
        <v>43.2</v>
      </c>
      <c r="U266" s="41">
        <v>43.5</v>
      </c>
      <c r="V266" s="41"/>
      <c r="W266" s="41">
        <v>38.200000000000003</v>
      </c>
      <c r="X266" s="41">
        <v>43</v>
      </c>
      <c r="Y266" s="43"/>
      <c r="Z266" s="43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</row>
    <row r="267" spans="1:39" ht="49.5" x14ac:dyDescent="0.25">
      <c r="A267" s="7" t="s">
        <v>206</v>
      </c>
      <c r="B267" s="43" t="s">
        <v>202</v>
      </c>
      <c r="C267" s="41">
        <v>2858</v>
      </c>
      <c r="D267" s="41">
        <v>118</v>
      </c>
      <c r="E267" s="41">
        <v>190</v>
      </c>
      <c r="F267" s="41">
        <v>37</v>
      </c>
      <c r="G267" s="41">
        <v>60</v>
      </c>
      <c r="H267" s="41">
        <v>27</v>
      </c>
      <c r="I267" s="41">
        <v>45</v>
      </c>
      <c r="J267" s="41">
        <v>174</v>
      </c>
      <c r="K267" s="41">
        <v>194</v>
      </c>
      <c r="L267" s="41">
        <v>51</v>
      </c>
      <c r="M267" s="41">
        <v>23</v>
      </c>
      <c r="N267" s="41">
        <v>51</v>
      </c>
      <c r="O267" s="41">
        <v>217</v>
      </c>
      <c r="P267" s="41">
        <v>36</v>
      </c>
      <c r="Q267" s="41">
        <v>56</v>
      </c>
      <c r="R267" s="41">
        <v>109</v>
      </c>
      <c r="S267" s="41">
        <v>132</v>
      </c>
      <c r="T267" s="41">
        <v>172</v>
      </c>
      <c r="U267" s="41">
        <v>90</v>
      </c>
      <c r="V267" s="41"/>
      <c r="W267" s="41">
        <v>156</v>
      </c>
      <c r="X267" s="41">
        <v>920</v>
      </c>
      <c r="Y267" s="43"/>
      <c r="Z267" s="43"/>
      <c r="AA267" s="41"/>
      <c r="AB267" s="41"/>
      <c r="AC267" s="41" t="s">
        <v>547</v>
      </c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</row>
    <row r="268" spans="1:39" x14ac:dyDescent="0.25">
      <c r="A268" s="7" t="s">
        <v>197</v>
      </c>
      <c r="B268" s="43"/>
      <c r="C268" s="41">
        <v>89.5</v>
      </c>
      <c r="D268" s="41">
        <v>86.7</v>
      </c>
      <c r="E268" s="41">
        <v>87.9</v>
      </c>
      <c r="F268" s="41">
        <v>86</v>
      </c>
      <c r="G268" s="41">
        <v>85.7</v>
      </c>
      <c r="H268" s="41">
        <v>87</v>
      </c>
      <c r="I268" s="41">
        <v>93.7</v>
      </c>
      <c r="J268" s="41">
        <v>92.5</v>
      </c>
      <c r="K268" s="41">
        <v>91.9</v>
      </c>
      <c r="L268" s="41">
        <v>91</v>
      </c>
      <c r="M268" s="41">
        <v>92</v>
      </c>
      <c r="N268" s="41">
        <v>91</v>
      </c>
      <c r="O268" s="41">
        <v>93.5</v>
      </c>
      <c r="P268" s="41">
        <v>85.7</v>
      </c>
      <c r="Q268" s="41">
        <v>83.5</v>
      </c>
      <c r="R268" s="41">
        <v>93.9</v>
      </c>
      <c r="S268" s="41">
        <v>86.8</v>
      </c>
      <c r="T268" s="41">
        <v>86.8</v>
      </c>
      <c r="U268" s="41">
        <v>89.1</v>
      </c>
      <c r="V268" s="41"/>
      <c r="W268" s="41">
        <v>84.7</v>
      </c>
      <c r="X268" s="41">
        <v>90.1</v>
      </c>
      <c r="Y268" s="43"/>
      <c r="Z268" s="43"/>
      <c r="AA268" s="41"/>
      <c r="AB268" s="41"/>
      <c r="AC268" s="41" t="s">
        <v>548</v>
      </c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</row>
    <row r="269" spans="1:39" x14ac:dyDescent="0.25">
      <c r="A269" s="7" t="s">
        <v>106</v>
      </c>
      <c r="B269" s="43"/>
      <c r="C269" s="43" t="s">
        <v>304</v>
      </c>
      <c r="D269" s="43" t="s">
        <v>304</v>
      </c>
      <c r="E269" s="43" t="s">
        <v>304</v>
      </c>
      <c r="F269" s="43" t="s">
        <v>304</v>
      </c>
      <c r="G269" s="43" t="s">
        <v>304</v>
      </c>
      <c r="H269" s="43" t="s">
        <v>304</v>
      </c>
      <c r="I269" s="43" t="s">
        <v>304</v>
      </c>
      <c r="J269" s="43" t="s">
        <v>304</v>
      </c>
      <c r="K269" s="43" t="s">
        <v>304</v>
      </c>
      <c r="L269" s="43" t="s">
        <v>304</v>
      </c>
      <c r="M269" s="43" t="s">
        <v>304</v>
      </c>
      <c r="N269" s="43" t="s">
        <v>304</v>
      </c>
      <c r="O269" s="43" t="s">
        <v>304</v>
      </c>
      <c r="P269" s="43" t="s">
        <v>304</v>
      </c>
      <c r="Q269" s="43" t="s">
        <v>304</v>
      </c>
      <c r="R269" s="43" t="s">
        <v>304</v>
      </c>
      <c r="S269" s="43" t="s">
        <v>304</v>
      </c>
      <c r="T269" s="43" t="s">
        <v>304</v>
      </c>
      <c r="U269" s="43" t="s">
        <v>304</v>
      </c>
      <c r="V269" s="43" t="s">
        <v>304</v>
      </c>
      <c r="W269" s="43" t="s">
        <v>304</v>
      </c>
      <c r="X269" s="43" t="s">
        <v>304</v>
      </c>
      <c r="Y269" s="43" t="s">
        <v>304</v>
      </c>
      <c r="Z269" s="43" t="s">
        <v>304</v>
      </c>
      <c r="AA269" s="43" t="s">
        <v>304</v>
      </c>
      <c r="AB269" s="43" t="s">
        <v>304</v>
      </c>
      <c r="AC269" s="43" t="s">
        <v>304</v>
      </c>
      <c r="AD269" s="43" t="s">
        <v>304</v>
      </c>
      <c r="AE269" s="43" t="s">
        <v>304</v>
      </c>
      <c r="AF269" s="43" t="s">
        <v>304</v>
      </c>
      <c r="AG269" s="43" t="s">
        <v>304</v>
      </c>
      <c r="AH269" s="43" t="s">
        <v>304</v>
      </c>
      <c r="AI269" s="43" t="s">
        <v>304</v>
      </c>
      <c r="AJ269" s="43" t="s">
        <v>304</v>
      </c>
      <c r="AK269" s="43" t="s">
        <v>304</v>
      </c>
      <c r="AL269" s="43" t="s">
        <v>304</v>
      </c>
      <c r="AM269" s="43" t="s">
        <v>304</v>
      </c>
    </row>
    <row r="270" spans="1:39" x14ac:dyDescent="0.25">
      <c r="A270" s="7" t="s">
        <v>207</v>
      </c>
      <c r="B270" s="43"/>
      <c r="C270" s="41">
        <v>253</v>
      </c>
      <c r="D270" s="41">
        <v>5</v>
      </c>
      <c r="E270" s="41">
        <v>13</v>
      </c>
      <c r="F270" s="41">
        <v>4</v>
      </c>
      <c r="G270" s="41">
        <v>8</v>
      </c>
      <c r="H270" s="41">
        <v>3</v>
      </c>
      <c r="I270" s="41">
        <v>4</v>
      </c>
      <c r="J270" s="41">
        <v>17</v>
      </c>
      <c r="K270" s="41">
        <v>13</v>
      </c>
      <c r="L270" s="41">
        <v>5</v>
      </c>
      <c r="M270" s="41">
        <v>1</v>
      </c>
      <c r="N270" s="41">
        <v>5</v>
      </c>
      <c r="O270" s="41">
        <v>18</v>
      </c>
      <c r="P270" s="41">
        <v>6</v>
      </c>
      <c r="Q270" s="41">
        <v>3</v>
      </c>
      <c r="R270" s="41">
        <v>4</v>
      </c>
      <c r="S270" s="41">
        <v>12</v>
      </c>
      <c r="T270" s="41">
        <v>9</v>
      </c>
      <c r="U270" s="41">
        <v>8</v>
      </c>
      <c r="V270" s="41"/>
      <c r="W270" s="41">
        <v>21</v>
      </c>
      <c r="X270" s="41">
        <v>94</v>
      </c>
      <c r="Y270" s="43"/>
      <c r="Z270" s="43"/>
      <c r="AA270" s="41"/>
      <c r="AB270" s="41"/>
      <c r="AC270" s="41" t="s">
        <v>406</v>
      </c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</row>
    <row r="271" spans="1:39" x14ac:dyDescent="0.25">
      <c r="A271" s="7" t="s">
        <v>208</v>
      </c>
      <c r="B271" s="43"/>
      <c r="C271" s="41">
        <v>798</v>
      </c>
      <c r="D271" s="41">
        <v>42</v>
      </c>
      <c r="E271" s="41">
        <v>50</v>
      </c>
      <c r="F271" s="41">
        <v>8</v>
      </c>
      <c r="G271" s="41">
        <v>24</v>
      </c>
      <c r="H271" s="41">
        <v>6</v>
      </c>
      <c r="I271" s="41">
        <v>11</v>
      </c>
      <c r="J271" s="41">
        <v>46</v>
      </c>
      <c r="K271" s="41">
        <v>41</v>
      </c>
      <c r="L271" s="41">
        <v>13</v>
      </c>
      <c r="M271" s="41">
        <v>6</v>
      </c>
      <c r="N271" s="41">
        <v>11</v>
      </c>
      <c r="O271" s="41">
        <v>49</v>
      </c>
      <c r="P271" s="41">
        <v>9</v>
      </c>
      <c r="Q271" s="41">
        <v>17</v>
      </c>
      <c r="R271" s="41">
        <v>29</v>
      </c>
      <c r="S271" s="41">
        <v>37</v>
      </c>
      <c r="T271" s="41">
        <v>42</v>
      </c>
      <c r="U271" s="41">
        <v>24</v>
      </c>
      <c r="V271" s="41"/>
      <c r="W271" s="41">
        <v>55</v>
      </c>
      <c r="X271" s="41">
        <v>278</v>
      </c>
      <c r="Y271" s="43"/>
      <c r="Z271" s="43"/>
      <c r="AA271" s="41"/>
      <c r="AB271" s="41"/>
      <c r="AC271" s="41" t="s">
        <v>428</v>
      </c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</row>
    <row r="272" spans="1:39" x14ac:dyDescent="0.25">
      <c r="A272" s="7" t="s">
        <v>209</v>
      </c>
      <c r="B272" s="43"/>
      <c r="C272" s="41">
        <v>1807</v>
      </c>
      <c r="D272" s="41">
        <v>71</v>
      </c>
      <c r="E272" s="41">
        <v>127</v>
      </c>
      <c r="F272" s="41">
        <v>25</v>
      </c>
      <c r="G272" s="41">
        <v>28</v>
      </c>
      <c r="H272" s="41">
        <v>18</v>
      </c>
      <c r="I272" s="41">
        <v>30</v>
      </c>
      <c r="J272" s="41">
        <v>111</v>
      </c>
      <c r="K272" s="41">
        <v>140</v>
      </c>
      <c r="L272" s="41">
        <v>33</v>
      </c>
      <c r="M272" s="41">
        <v>16</v>
      </c>
      <c r="N272" s="41">
        <v>35</v>
      </c>
      <c r="O272" s="41">
        <v>150</v>
      </c>
      <c r="P272" s="41">
        <v>21</v>
      </c>
      <c r="Q272" s="41">
        <v>36</v>
      </c>
      <c r="R272" s="41">
        <v>76</v>
      </c>
      <c r="S272" s="41">
        <v>83</v>
      </c>
      <c r="T272" s="41">
        <v>121</v>
      </c>
      <c r="U272" s="41">
        <v>58</v>
      </c>
      <c r="V272" s="41"/>
      <c r="W272" s="41">
        <v>80</v>
      </c>
      <c r="X272" s="41">
        <v>548</v>
      </c>
      <c r="Y272" s="43"/>
      <c r="Z272" s="43"/>
      <c r="AA272" s="41"/>
      <c r="AB272" s="41"/>
      <c r="AC272" s="41" t="s">
        <v>489</v>
      </c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</row>
    <row r="273" spans="1:45" ht="82.5" x14ac:dyDescent="0.25">
      <c r="A273" s="7" t="s">
        <v>210</v>
      </c>
      <c r="B273" s="43" t="s">
        <v>351</v>
      </c>
      <c r="C273" s="43" t="s">
        <v>389</v>
      </c>
      <c r="D273" s="43">
        <v>100</v>
      </c>
      <c r="E273" s="43"/>
      <c r="F273" s="43" t="s">
        <v>390</v>
      </c>
      <c r="G273" s="43" t="s">
        <v>391</v>
      </c>
      <c r="H273" s="43"/>
      <c r="I273" s="43"/>
      <c r="J273" s="43" t="s">
        <v>392</v>
      </c>
      <c r="K273" s="43"/>
      <c r="L273" s="43"/>
      <c r="M273" s="43"/>
      <c r="N273" s="43"/>
      <c r="O273" s="43"/>
      <c r="P273" s="43" t="s">
        <v>393</v>
      </c>
      <c r="Q273" s="43"/>
      <c r="R273" s="43" t="s">
        <v>394</v>
      </c>
      <c r="S273" s="43" t="s">
        <v>395</v>
      </c>
      <c r="T273" s="43" t="s">
        <v>396</v>
      </c>
      <c r="U273" s="43"/>
      <c r="V273" s="43" t="s">
        <v>397</v>
      </c>
      <c r="W273" s="43" t="s">
        <v>398</v>
      </c>
      <c r="X273" s="43" t="s">
        <v>399</v>
      </c>
      <c r="Y273" s="43"/>
      <c r="Z273" s="43"/>
      <c r="AA273" s="41"/>
      <c r="AB273" s="41"/>
      <c r="AC273" s="41" t="s">
        <v>385</v>
      </c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</row>
    <row r="274" spans="1:45" x14ac:dyDescent="0.25">
      <c r="A274" s="7" t="s">
        <v>106</v>
      </c>
      <c r="B274" s="43"/>
      <c r="C274" s="43" t="s">
        <v>304</v>
      </c>
      <c r="D274" s="43" t="s">
        <v>304</v>
      </c>
      <c r="E274" s="43" t="s">
        <v>304</v>
      </c>
      <c r="F274" s="43" t="s">
        <v>304</v>
      </c>
      <c r="G274" s="43" t="s">
        <v>304</v>
      </c>
      <c r="H274" s="43" t="s">
        <v>304</v>
      </c>
      <c r="I274" s="43" t="s">
        <v>304</v>
      </c>
      <c r="J274" s="43" t="s">
        <v>304</v>
      </c>
      <c r="K274" s="43" t="s">
        <v>304</v>
      </c>
      <c r="L274" s="43" t="s">
        <v>304</v>
      </c>
      <c r="M274" s="43" t="s">
        <v>304</v>
      </c>
      <c r="N274" s="43" t="s">
        <v>304</v>
      </c>
      <c r="O274" s="43" t="s">
        <v>304</v>
      </c>
      <c r="P274" s="43" t="s">
        <v>304</v>
      </c>
      <c r="Q274" s="43" t="s">
        <v>304</v>
      </c>
      <c r="R274" s="43" t="s">
        <v>304</v>
      </c>
      <c r="S274" s="43" t="s">
        <v>304</v>
      </c>
      <c r="T274" s="43" t="s">
        <v>304</v>
      </c>
      <c r="U274" s="43" t="s">
        <v>304</v>
      </c>
      <c r="V274" s="43" t="s">
        <v>304</v>
      </c>
      <c r="W274" s="43" t="s">
        <v>304</v>
      </c>
      <c r="X274" s="43" t="s">
        <v>304</v>
      </c>
      <c r="Y274" s="43" t="s">
        <v>304</v>
      </c>
      <c r="Z274" s="43" t="s">
        <v>304</v>
      </c>
      <c r="AA274" s="43" t="s">
        <v>304</v>
      </c>
      <c r="AB274" s="43" t="s">
        <v>304</v>
      </c>
      <c r="AC274" s="43" t="s">
        <v>304</v>
      </c>
      <c r="AD274" s="43" t="s">
        <v>304</v>
      </c>
      <c r="AE274" s="43" t="s">
        <v>304</v>
      </c>
      <c r="AF274" s="43" t="s">
        <v>304</v>
      </c>
      <c r="AG274" s="43" t="s">
        <v>304</v>
      </c>
      <c r="AH274" s="43" t="s">
        <v>304</v>
      </c>
      <c r="AI274" s="43" t="s">
        <v>304</v>
      </c>
      <c r="AJ274" s="43" t="s">
        <v>304</v>
      </c>
      <c r="AK274" s="43" t="s">
        <v>304</v>
      </c>
      <c r="AL274" s="43" t="s">
        <v>304</v>
      </c>
      <c r="AM274" s="43" t="s">
        <v>304</v>
      </c>
    </row>
    <row r="275" spans="1:45" x14ac:dyDescent="0.25">
      <c r="A275" s="7" t="s">
        <v>207</v>
      </c>
      <c r="B275" s="43"/>
      <c r="C275" s="43" t="s">
        <v>400</v>
      </c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 t="s">
        <v>384</v>
      </c>
      <c r="Q275" s="43"/>
      <c r="R275" s="43" t="s">
        <v>384</v>
      </c>
      <c r="S275" s="43" t="s">
        <v>385</v>
      </c>
      <c r="T275" s="43" t="s">
        <v>401</v>
      </c>
      <c r="U275" s="43"/>
      <c r="V275" s="43" t="s">
        <v>386</v>
      </c>
      <c r="W275" s="43" t="s">
        <v>386</v>
      </c>
      <c r="X275" s="43" t="s">
        <v>402</v>
      </c>
      <c r="Y275" s="43"/>
      <c r="Z275" s="43"/>
      <c r="AA275" s="41"/>
      <c r="AB275" s="41"/>
      <c r="AC275" s="41" t="s">
        <v>384</v>
      </c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</row>
    <row r="276" spans="1:45" x14ac:dyDescent="0.25">
      <c r="A276" s="7" t="s">
        <v>208</v>
      </c>
      <c r="B276" s="43"/>
      <c r="C276" s="43" t="s">
        <v>403</v>
      </c>
      <c r="D276" s="43" t="s">
        <v>402</v>
      </c>
      <c r="E276" s="43"/>
      <c r="F276" s="43" t="s">
        <v>401</v>
      </c>
      <c r="G276" s="43" t="s">
        <v>404</v>
      </c>
      <c r="H276" s="43"/>
      <c r="I276" s="43"/>
      <c r="J276" s="43" t="s">
        <v>405</v>
      </c>
      <c r="K276" s="43"/>
      <c r="L276" s="43"/>
      <c r="M276" s="43"/>
      <c r="N276" s="43"/>
      <c r="O276" s="43"/>
      <c r="P276" s="43" t="s">
        <v>386</v>
      </c>
      <c r="Q276" s="43"/>
      <c r="R276" s="43" t="s">
        <v>406</v>
      </c>
      <c r="S276" s="43" t="s">
        <v>407</v>
      </c>
      <c r="T276" s="43" t="s">
        <v>408</v>
      </c>
      <c r="U276" s="43"/>
      <c r="V276" s="43" t="s">
        <v>401</v>
      </c>
      <c r="W276" s="43" t="s">
        <v>409</v>
      </c>
      <c r="X276" s="43" t="s">
        <v>410</v>
      </c>
      <c r="Y276" s="43"/>
      <c r="Z276" s="43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</row>
    <row r="277" spans="1:45" x14ac:dyDescent="0.25">
      <c r="A277" s="7" t="s">
        <v>209</v>
      </c>
      <c r="B277" s="43"/>
      <c r="C277" s="43" t="s">
        <v>411</v>
      </c>
      <c r="D277" s="43" t="s">
        <v>412</v>
      </c>
      <c r="E277" s="43"/>
      <c r="F277" s="43" t="s">
        <v>413</v>
      </c>
      <c r="G277" s="43" t="s">
        <v>414</v>
      </c>
      <c r="H277" s="43"/>
      <c r="I277" s="43"/>
      <c r="J277" s="43" t="s">
        <v>395</v>
      </c>
      <c r="K277" s="43"/>
      <c r="L277" s="43"/>
      <c r="M277" s="43"/>
      <c r="N277" s="43"/>
      <c r="O277" s="43"/>
      <c r="P277" s="43" t="s">
        <v>415</v>
      </c>
      <c r="Q277" s="43"/>
      <c r="R277" s="43" t="s">
        <v>416</v>
      </c>
      <c r="S277" s="43" t="s">
        <v>417</v>
      </c>
      <c r="T277" s="43" t="s">
        <v>418</v>
      </c>
      <c r="U277" s="43"/>
      <c r="V277" s="43" t="s">
        <v>419</v>
      </c>
      <c r="W277" s="43" t="s">
        <v>420</v>
      </c>
      <c r="X277" s="43" t="s">
        <v>421</v>
      </c>
      <c r="Y277" s="43"/>
      <c r="Z277" s="43"/>
      <c r="AA277" s="41"/>
      <c r="AB277" s="41"/>
      <c r="AC277" s="41" t="s">
        <v>404</v>
      </c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</row>
    <row r="278" spans="1:45" ht="49.5" x14ac:dyDescent="0.25">
      <c r="A278" s="7" t="s">
        <v>211</v>
      </c>
      <c r="B278" s="43" t="s">
        <v>202</v>
      </c>
      <c r="C278" s="41">
        <v>254</v>
      </c>
      <c r="D278" s="41">
        <v>12</v>
      </c>
      <c r="E278" s="41">
        <v>20</v>
      </c>
      <c r="F278" s="41">
        <v>4</v>
      </c>
      <c r="G278" s="41">
        <v>9</v>
      </c>
      <c r="H278" s="41">
        <v>3</v>
      </c>
      <c r="I278" s="41">
        <v>3</v>
      </c>
      <c r="J278" s="41">
        <v>10</v>
      </c>
      <c r="K278" s="41">
        <v>13</v>
      </c>
      <c r="L278" s="41">
        <v>5</v>
      </c>
      <c r="M278" s="41">
        <v>2</v>
      </c>
      <c r="N278" s="41">
        <v>5</v>
      </c>
      <c r="O278" s="41">
        <v>10</v>
      </c>
      <c r="P278" s="41">
        <v>4</v>
      </c>
      <c r="Q278" s="41">
        <v>9</v>
      </c>
      <c r="R278" s="41">
        <v>7</v>
      </c>
      <c r="S278" s="41">
        <v>16</v>
      </c>
      <c r="T278" s="41">
        <v>20</v>
      </c>
      <c r="U278" s="41">
        <v>11</v>
      </c>
      <c r="V278" s="41"/>
      <c r="W278" s="41">
        <v>21</v>
      </c>
      <c r="X278" s="41">
        <v>70</v>
      </c>
      <c r="Y278" s="43"/>
      <c r="Z278" s="43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 t="s">
        <v>460</v>
      </c>
      <c r="AM278" s="41"/>
    </row>
    <row r="279" spans="1:45" x14ac:dyDescent="0.25">
      <c r="A279" s="7" t="s">
        <v>197</v>
      </c>
      <c r="B279" s="43"/>
      <c r="C279" s="41">
        <v>7.9</v>
      </c>
      <c r="D279" s="41">
        <v>8.8000000000000007</v>
      </c>
      <c r="E279" s="41">
        <v>9.1999999999999993</v>
      </c>
      <c r="F279" s="41">
        <v>9.3000000000000007</v>
      </c>
      <c r="G279" s="41">
        <v>12.8</v>
      </c>
      <c r="H279" s="41">
        <v>9.6</v>
      </c>
      <c r="I279" s="41">
        <v>6.2</v>
      </c>
      <c r="J279" s="41">
        <v>5.3</v>
      </c>
      <c r="K279" s="41">
        <v>6.1</v>
      </c>
      <c r="L279" s="41">
        <v>8.9</v>
      </c>
      <c r="M279" s="41">
        <v>8</v>
      </c>
      <c r="N279" s="41">
        <v>8.9</v>
      </c>
      <c r="O279" s="41">
        <v>4.3</v>
      </c>
      <c r="P279" s="41">
        <v>9.5</v>
      </c>
      <c r="Q279" s="41">
        <v>13.4</v>
      </c>
      <c r="R279" s="41">
        <v>6</v>
      </c>
      <c r="S279" s="41">
        <v>10.5</v>
      </c>
      <c r="T279" s="41">
        <v>10.1</v>
      </c>
      <c r="U279" s="41">
        <v>10.8</v>
      </c>
      <c r="V279" s="41"/>
      <c r="W279" s="41">
        <v>11.4</v>
      </c>
      <c r="X279" s="41">
        <v>6.8</v>
      </c>
      <c r="Y279" s="43"/>
      <c r="Z279" s="43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 t="s">
        <v>461</v>
      </c>
      <c r="AM279" s="41"/>
    </row>
    <row r="280" spans="1:45" x14ac:dyDescent="0.25">
      <c r="A280" s="7" t="s">
        <v>106</v>
      </c>
      <c r="B280" s="43"/>
      <c r="C280" s="43" t="s">
        <v>304</v>
      </c>
      <c r="D280" s="43" t="s">
        <v>304</v>
      </c>
      <c r="E280" s="43" t="s">
        <v>304</v>
      </c>
      <c r="F280" s="43" t="s">
        <v>304</v>
      </c>
      <c r="G280" s="43" t="s">
        <v>304</v>
      </c>
      <c r="H280" s="43" t="s">
        <v>304</v>
      </c>
      <c r="I280" s="43" t="s">
        <v>304</v>
      </c>
      <c r="J280" s="43" t="s">
        <v>304</v>
      </c>
      <c r="K280" s="43" t="s">
        <v>304</v>
      </c>
      <c r="L280" s="43" t="s">
        <v>304</v>
      </c>
      <c r="M280" s="43" t="s">
        <v>304</v>
      </c>
      <c r="N280" s="43" t="s">
        <v>304</v>
      </c>
      <c r="O280" s="43" t="s">
        <v>304</v>
      </c>
      <c r="P280" s="43" t="s">
        <v>304</v>
      </c>
      <c r="Q280" s="43" t="s">
        <v>304</v>
      </c>
      <c r="R280" s="43" t="s">
        <v>304</v>
      </c>
      <c r="S280" s="43" t="s">
        <v>304</v>
      </c>
      <c r="T280" s="43" t="s">
        <v>304</v>
      </c>
      <c r="U280" s="43" t="s">
        <v>304</v>
      </c>
      <c r="V280" s="43" t="s">
        <v>304</v>
      </c>
      <c r="W280" s="43" t="s">
        <v>304</v>
      </c>
      <c r="X280" s="43" t="s">
        <v>304</v>
      </c>
      <c r="Y280" s="43" t="s">
        <v>304</v>
      </c>
      <c r="Z280" s="43" t="s">
        <v>304</v>
      </c>
      <c r="AA280" s="43" t="s">
        <v>304</v>
      </c>
      <c r="AB280" s="43" t="s">
        <v>304</v>
      </c>
      <c r="AC280" s="43" t="s">
        <v>304</v>
      </c>
      <c r="AD280" s="43" t="s">
        <v>304</v>
      </c>
      <c r="AE280" s="43" t="s">
        <v>304</v>
      </c>
      <c r="AF280" s="43" t="s">
        <v>304</v>
      </c>
      <c r="AG280" s="43" t="s">
        <v>304</v>
      </c>
      <c r="AH280" s="43" t="s">
        <v>304</v>
      </c>
      <c r="AI280" s="43" t="s">
        <v>304</v>
      </c>
      <c r="AJ280" s="43"/>
      <c r="AK280" s="43" t="s">
        <v>304</v>
      </c>
      <c r="AL280" s="43" t="s">
        <v>304</v>
      </c>
      <c r="AM280" s="43" t="s">
        <v>304</v>
      </c>
    </row>
    <row r="281" spans="1:45" x14ac:dyDescent="0.25">
      <c r="A281" s="7" t="s">
        <v>207</v>
      </c>
      <c r="B281" s="43"/>
      <c r="C281" s="41">
        <v>32</v>
      </c>
      <c r="D281" s="41">
        <v>2</v>
      </c>
      <c r="E281" s="41">
        <v>2</v>
      </c>
      <c r="F281" s="41"/>
      <c r="G281" s="41">
        <v>1</v>
      </c>
      <c r="H281" s="41"/>
      <c r="I281" s="41"/>
      <c r="J281" s="41">
        <v>2</v>
      </c>
      <c r="K281" s="41"/>
      <c r="L281" s="41">
        <v>2</v>
      </c>
      <c r="M281" s="41"/>
      <c r="N281" s="41">
        <v>2</v>
      </c>
      <c r="O281" s="41">
        <v>1</v>
      </c>
      <c r="P281" s="41">
        <v>1</v>
      </c>
      <c r="Q281" s="41">
        <v>1</v>
      </c>
      <c r="R281" s="41"/>
      <c r="S281" s="41">
        <v>3</v>
      </c>
      <c r="T281" s="41">
        <v>3</v>
      </c>
      <c r="U281" s="41"/>
      <c r="V281" s="41" t="s">
        <v>486</v>
      </c>
      <c r="W281" s="41">
        <v>1</v>
      </c>
      <c r="X281" s="41">
        <v>11</v>
      </c>
      <c r="Y281" s="20"/>
      <c r="Z281" s="20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</row>
    <row r="282" spans="1:45" x14ac:dyDescent="0.25">
      <c r="A282" s="7" t="s">
        <v>208</v>
      </c>
      <c r="B282" s="43"/>
      <c r="C282" s="41">
        <v>71</v>
      </c>
      <c r="D282" s="41">
        <v>3</v>
      </c>
      <c r="E282" s="41">
        <v>5</v>
      </c>
      <c r="F282" s="41">
        <v>1</v>
      </c>
      <c r="G282" s="41">
        <v>1</v>
      </c>
      <c r="H282" s="41">
        <v>1</v>
      </c>
      <c r="I282" s="41">
        <v>1</v>
      </c>
      <c r="J282" s="41">
        <v>1</v>
      </c>
      <c r="K282" s="41">
        <v>8</v>
      </c>
      <c r="L282" s="41">
        <v>2</v>
      </c>
      <c r="M282" s="41">
        <v>1</v>
      </c>
      <c r="N282" s="41">
        <v>3</v>
      </c>
      <c r="O282" s="41">
        <v>4</v>
      </c>
      <c r="P282" s="41">
        <v>1</v>
      </c>
      <c r="Q282" s="41">
        <v>4</v>
      </c>
      <c r="R282" s="41">
        <v>1</v>
      </c>
      <c r="S282" s="41">
        <v>3</v>
      </c>
      <c r="T282" s="41">
        <v>7</v>
      </c>
      <c r="U282" s="41">
        <v>4</v>
      </c>
      <c r="V282" s="41" t="s">
        <v>486</v>
      </c>
      <c r="W282" s="41">
        <v>4</v>
      </c>
      <c r="X282" s="41">
        <v>16</v>
      </c>
      <c r="Y282" s="20"/>
      <c r="Z282" s="20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</row>
    <row r="283" spans="1:45" x14ac:dyDescent="0.25">
      <c r="A283" s="7" t="s">
        <v>212</v>
      </c>
      <c r="B283" s="43"/>
      <c r="C283" s="41">
        <v>151</v>
      </c>
      <c r="D283" s="41">
        <v>7</v>
      </c>
      <c r="E283" s="41">
        <v>13</v>
      </c>
      <c r="F283" s="41">
        <v>3</v>
      </c>
      <c r="G283" s="41">
        <v>7</v>
      </c>
      <c r="H283" s="41">
        <v>2</v>
      </c>
      <c r="I283" s="41">
        <v>2</v>
      </c>
      <c r="J283" s="41">
        <v>7</v>
      </c>
      <c r="K283" s="41">
        <v>5</v>
      </c>
      <c r="L283" s="41">
        <v>1</v>
      </c>
      <c r="M283" s="41">
        <v>1</v>
      </c>
      <c r="N283" s="41"/>
      <c r="O283" s="41">
        <v>5</v>
      </c>
      <c r="P283" s="41">
        <v>2</v>
      </c>
      <c r="Q283" s="41">
        <v>4</v>
      </c>
      <c r="R283" s="41">
        <v>6</v>
      </c>
      <c r="S283" s="41">
        <v>10</v>
      </c>
      <c r="T283" s="41">
        <v>10</v>
      </c>
      <c r="U283" s="41">
        <v>7</v>
      </c>
      <c r="V283" s="41" t="s">
        <v>486</v>
      </c>
      <c r="W283" s="41">
        <v>16</v>
      </c>
      <c r="X283" s="41">
        <v>43</v>
      </c>
      <c r="Y283" s="20"/>
      <c r="Z283" s="20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</row>
    <row r="284" spans="1:45" x14ac:dyDescent="0.25">
      <c r="A284" s="47" t="s">
        <v>334</v>
      </c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</row>
    <row r="285" spans="1:45" ht="49.5" x14ac:dyDescent="0.25">
      <c r="A285" s="7" t="s">
        <v>213</v>
      </c>
      <c r="B285" s="43" t="s">
        <v>109</v>
      </c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>
        <v>0</v>
      </c>
      <c r="AA285" s="41"/>
      <c r="AB285" s="41"/>
      <c r="AC285" s="41"/>
      <c r="AD285" s="41"/>
      <c r="AE285" s="41"/>
      <c r="AF285" s="41"/>
      <c r="AG285" s="41"/>
      <c r="AH285" s="41"/>
      <c r="AI285" s="41">
        <v>0</v>
      </c>
      <c r="AJ285" s="41"/>
      <c r="AK285" s="41">
        <v>0</v>
      </c>
      <c r="AL285" s="41"/>
      <c r="AM285" s="41"/>
      <c r="AN285" s="11"/>
      <c r="AO285" s="11"/>
      <c r="AP285" s="11"/>
      <c r="AQ285" s="11"/>
      <c r="AR285" s="11"/>
    </row>
    <row r="286" spans="1:45" s="6" customFormat="1" ht="49.5" x14ac:dyDescent="0.25">
      <c r="A286" s="7" t="s">
        <v>335</v>
      </c>
      <c r="B286" s="43"/>
      <c r="C286" s="18">
        <v>5703</v>
      </c>
      <c r="D286" s="18">
        <v>289</v>
      </c>
      <c r="E286" s="18">
        <v>518</v>
      </c>
      <c r="F286" s="18">
        <v>130</v>
      </c>
      <c r="G286" s="18">
        <v>155</v>
      </c>
      <c r="H286" s="18">
        <v>48</v>
      </c>
      <c r="I286" s="18">
        <v>99</v>
      </c>
      <c r="J286" s="18">
        <v>226</v>
      </c>
      <c r="K286" s="18">
        <v>232</v>
      </c>
      <c r="L286" s="18">
        <v>186</v>
      </c>
      <c r="M286" s="18">
        <v>105</v>
      </c>
      <c r="N286" s="18">
        <v>212</v>
      </c>
      <c r="O286" s="18">
        <v>252</v>
      </c>
      <c r="P286" s="18">
        <v>122</v>
      </c>
      <c r="Q286" s="18">
        <v>142</v>
      </c>
      <c r="R286" s="18">
        <v>134</v>
      </c>
      <c r="S286" s="18">
        <v>347</v>
      </c>
      <c r="T286" s="18">
        <v>416</v>
      </c>
      <c r="U286" s="18">
        <v>222</v>
      </c>
      <c r="V286" s="18">
        <v>148</v>
      </c>
      <c r="W286" s="18">
        <v>248</v>
      </c>
      <c r="X286" s="18">
        <v>1411</v>
      </c>
      <c r="Y286" s="18">
        <v>61</v>
      </c>
      <c r="Z286" s="18">
        <v>17</v>
      </c>
      <c r="AA286" s="41"/>
      <c r="AB286" s="41"/>
      <c r="AC286" s="41"/>
      <c r="AD286" s="41"/>
      <c r="AE286" s="41"/>
      <c r="AF286" s="41"/>
      <c r="AG286" s="41">
        <v>25</v>
      </c>
      <c r="AH286" s="41"/>
      <c r="AI286" s="41">
        <v>49</v>
      </c>
      <c r="AJ286" s="41">
        <v>23</v>
      </c>
      <c r="AK286" s="41">
        <v>1</v>
      </c>
      <c r="AL286" s="41"/>
      <c r="AM286" s="41">
        <v>135</v>
      </c>
      <c r="AN286" s="11"/>
      <c r="AO286" s="11"/>
      <c r="AP286" s="11"/>
      <c r="AQ286" s="11"/>
      <c r="AR286" s="11"/>
      <c r="AS286" s="38"/>
    </row>
    <row r="287" spans="1:45" s="6" customFormat="1" ht="33" x14ac:dyDescent="0.25">
      <c r="A287" s="7" t="s">
        <v>298</v>
      </c>
      <c r="B287" s="43"/>
      <c r="C287" s="18">
        <v>67</v>
      </c>
      <c r="D287" s="18">
        <v>4</v>
      </c>
      <c r="E287" s="18">
        <v>4</v>
      </c>
      <c r="F287" s="18">
        <v>4</v>
      </c>
      <c r="G287" s="18">
        <v>2</v>
      </c>
      <c r="H287" s="18">
        <v>1</v>
      </c>
      <c r="I287" s="18">
        <v>2</v>
      </c>
      <c r="J287" s="18">
        <v>1</v>
      </c>
      <c r="K287" s="18">
        <v>4</v>
      </c>
      <c r="L287" s="18">
        <v>3</v>
      </c>
      <c r="M287" s="18">
        <v>0</v>
      </c>
      <c r="N287" s="18">
        <v>1</v>
      </c>
      <c r="O287" s="18">
        <v>3</v>
      </c>
      <c r="P287" s="18">
        <v>2</v>
      </c>
      <c r="Q287" s="18">
        <v>2</v>
      </c>
      <c r="R287" s="18">
        <v>3</v>
      </c>
      <c r="S287" s="18">
        <v>2</v>
      </c>
      <c r="T287" s="18">
        <v>4</v>
      </c>
      <c r="U287" s="18">
        <v>0</v>
      </c>
      <c r="V287" s="18">
        <v>2</v>
      </c>
      <c r="W287" s="18">
        <v>2</v>
      </c>
      <c r="X287" s="18">
        <v>17</v>
      </c>
      <c r="Y287" s="18">
        <v>4</v>
      </c>
      <c r="Z287" s="18">
        <v>0</v>
      </c>
      <c r="AA287" s="41"/>
      <c r="AB287" s="41"/>
      <c r="AC287" s="41"/>
      <c r="AD287" s="41"/>
      <c r="AE287" s="41"/>
      <c r="AF287" s="41"/>
      <c r="AG287" s="41"/>
      <c r="AH287" s="41"/>
      <c r="AI287" s="41">
        <v>1</v>
      </c>
      <c r="AJ287" s="41">
        <v>2</v>
      </c>
      <c r="AK287" s="41">
        <v>0</v>
      </c>
      <c r="AL287" s="41"/>
      <c r="AM287" s="41">
        <v>2</v>
      </c>
      <c r="AN287" s="11"/>
      <c r="AO287" s="11"/>
      <c r="AP287" s="11"/>
      <c r="AQ287" s="11"/>
      <c r="AR287" s="11"/>
      <c r="AS287" s="38"/>
    </row>
    <row r="288" spans="1:45" ht="15" customHeight="1" x14ac:dyDescent="0.25">
      <c r="A288" s="48" t="s">
        <v>214</v>
      </c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50"/>
      <c r="AN288" s="11"/>
      <c r="AO288" s="11"/>
      <c r="AP288" s="11"/>
      <c r="AQ288" s="11"/>
      <c r="AR288" s="11"/>
    </row>
    <row r="289" spans="1:39" ht="49.5" x14ac:dyDescent="0.25">
      <c r="A289" s="7" t="s">
        <v>336</v>
      </c>
      <c r="B289" s="43" t="s">
        <v>109</v>
      </c>
      <c r="C289" s="41">
        <v>5903</v>
      </c>
      <c r="D289" s="41">
        <v>250</v>
      </c>
      <c r="E289" s="41">
        <v>353</v>
      </c>
      <c r="F289" s="41">
        <v>101</v>
      </c>
      <c r="G289" s="41">
        <v>126</v>
      </c>
      <c r="H289" s="41">
        <v>26</v>
      </c>
      <c r="I289" s="41">
        <v>90</v>
      </c>
      <c r="J289" s="41">
        <v>320</v>
      </c>
      <c r="K289" s="41">
        <v>284</v>
      </c>
      <c r="L289" s="41">
        <v>110</v>
      </c>
      <c r="M289" s="41">
        <v>46</v>
      </c>
      <c r="N289" s="41">
        <v>130</v>
      </c>
      <c r="O289" s="41">
        <v>190</v>
      </c>
      <c r="P289" s="41">
        <v>65</v>
      </c>
      <c r="Q289" s="41">
        <v>47</v>
      </c>
      <c r="R289" s="41">
        <v>161</v>
      </c>
      <c r="S289" s="41">
        <v>488</v>
      </c>
      <c r="T289" s="41">
        <v>473</v>
      </c>
      <c r="U289" s="41">
        <v>201</v>
      </c>
      <c r="V289" s="41">
        <v>192</v>
      </c>
      <c r="W289" s="41">
        <v>404</v>
      </c>
      <c r="X289" s="41">
        <v>1741</v>
      </c>
      <c r="Y289" s="41">
        <v>105</v>
      </c>
      <c r="Z289" s="41">
        <v>6</v>
      </c>
      <c r="AA289" s="41">
        <v>3</v>
      </c>
      <c r="AB289" s="41"/>
      <c r="AC289" s="41">
        <v>13</v>
      </c>
      <c r="AD289" s="41"/>
      <c r="AE289" s="41">
        <v>13</v>
      </c>
      <c r="AF289" s="41"/>
      <c r="AG289" s="41">
        <v>6</v>
      </c>
      <c r="AH289" s="41"/>
      <c r="AI289" s="41">
        <v>11</v>
      </c>
      <c r="AJ289" s="41">
        <v>3</v>
      </c>
      <c r="AK289" s="41">
        <v>2</v>
      </c>
      <c r="AL289" s="41">
        <v>42</v>
      </c>
      <c r="AM289" s="41">
        <v>223</v>
      </c>
    </row>
    <row r="290" spans="1:39" ht="15" customHeight="1" x14ac:dyDescent="0.25">
      <c r="A290" s="47" t="s">
        <v>215</v>
      </c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</row>
    <row r="291" spans="1:39" ht="82.5" x14ac:dyDescent="0.25">
      <c r="A291" s="7" t="s">
        <v>337</v>
      </c>
      <c r="B291" s="43" t="s">
        <v>352</v>
      </c>
      <c r="C291" s="26">
        <v>26</v>
      </c>
      <c r="D291" s="26">
        <v>2</v>
      </c>
      <c r="E291" s="26"/>
      <c r="F291" s="26">
        <v>2</v>
      </c>
      <c r="G291" s="26"/>
      <c r="H291" s="26"/>
      <c r="I291" s="26"/>
      <c r="J291" s="26"/>
      <c r="K291" s="26">
        <v>2</v>
      </c>
      <c r="L291" s="26"/>
      <c r="M291" s="26"/>
      <c r="N291" s="26">
        <v>3</v>
      </c>
      <c r="O291" s="26">
        <v>3</v>
      </c>
      <c r="P291" s="26">
        <v>1</v>
      </c>
      <c r="Q291" s="26"/>
      <c r="R291" s="26"/>
      <c r="S291" s="26">
        <v>3</v>
      </c>
      <c r="T291" s="26"/>
      <c r="U291" s="26"/>
      <c r="V291" s="28"/>
      <c r="W291" s="26">
        <v>4</v>
      </c>
      <c r="X291" s="26">
        <v>6</v>
      </c>
      <c r="Y291" s="26"/>
      <c r="Z291" s="26">
        <v>0</v>
      </c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>
        <v>0</v>
      </c>
      <c r="AL291" s="41"/>
      <c r="AM291" s="41"/>
    </row>
    <row r="292" spans="1:39" x14ac:dyDescent="0.25">
      <c r="A292" s="7" t="s">
        <v>71</v>
      </c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28"/>
      <c r="W292" s="43"/>
      <c r="X292" s="43"/>
      <c r="Y292" s="43"/>
      <c r="Z292" s="43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 t="s">
        <v>439</v>
      </c>
      <c r="AL292" s="41"/>
      <c r="AM292" s="41"/>
    </row>
    <row r="293" spans="1:39" x14ac:dyDescent="0.25">
      <c r="A293" s="7" t="s">
        <v>216</v>
      </c>
      <c r="B293" s="43"/>
      <c r="C293" s="26">
        <v>19</v>
      </c>
      <c r="D293" s="26">
        <v>1</v>
      </c>
      <c r="E293" s="26"/>
      <c r="F293" s="26">
        <v>1</v>
      </c>
      <c r="G293" s="26"/>
      <c r="H293" s="26"/>
      <c r="I293" s="26"/>
      <c r="J293" s="26"/>
      <c r="K293" s="26">
        <v>1</v>
      </c>
      <c r="L293" s="26"/>
      <c r="M293" s="26"/>
      <c r="N293" s="26">
        <v>3</v>
      </c>
      <c r="O293" s="26">
        <v>3</v>
      </c>
      <c r="P293" s="26">
        <v>1</v>
      </c>
      <c r="Q293" s="26"/>
      <c r="R293" s="26"/>
      <c r="S293" s="26">
        <v>3</v>
      </c>
      <c r="T293" s="26"/>
      <c r="U293" s="26"/>
      <c r="V293" s="28"/>
      <c r="W293" s="26">
        <v>4</v>
      </c>
      <c r="X293" s="26">
        <v>2</v>
      </c>
      <c r="Y293" s="26"/>
      <c r="Z293" s="26">
        <v>0</v>
      </c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>
        <v>0</v>
      </c>
      <c r="AL293" s="41"/>
      <c r="AM293" s="41"/>
    </row>
    <row r="294" spans="1:39" x14ac:dyDescent="0.25">
      <c r="A294" s="7" t="s">
        <v>315</v>
      </c>
      <c r="B294" s="43"/>
      <c r="C294" s="43" t="s">
        <v>465</v>
      </c>
      <c r="D294" s="43" t="s">
        <v>467</v>
      </c>
      <c r="E294" s="43"/>
      <c r="F294" s="43" t="s">
        <v>467</v>
      </c>
      <c r="G294" s="43"/>
      <c r="H294" s="41"/>
      <c r="I294" s="43"/>
      <c r="J294" s="41"/>
      <c r="K294" s="43" t="s">
        <v>467</v>
      </c>
      <c r="L294" s="43"/>
      <c r="M294" s="43"/>
      <c r="N294" s="43" t="s">
        <v>468</v>
      </c>
      <c r="O294" s="43" t="s">
        <v>468</v>
      </c>
      <c r="P294" s="43" t="s">
        <v>468</v>
      </c>
      <c r="Q294" s="43"/>
      <c r="R294" s="41"/>
      <c r="S294" s="43" t="s">
        <v>468</v>
      </c>
      <c r="T294" s="43"/>
      <c r="U294" s="41"/>
      <c r="V294" s="28"/>
      <c r="W294" s="43" t="s">
        <v>468</v>
      </c>
      <c r="X294" s="43" t="s">
        <v>469</v>
      </c>
      <c r="Y294" s="43"/>
      <c r="Z294" s="43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 t="s">
        <v>439</v>
      </c>
      <c r="AL294" s="41"/>
      <c r="AM294" s="41"/>
    </row>
    <row r="295" spans="1:39" x14ac:dyDescent="0.25">
      <c r="A295" s="7" t="s">
        <v>217</v>
      </c>
      <c r="B295" s="43"/>
      <c r="C295" s="26">
        <v>7</v>
      </c>
      <c r="D295" s="26">
        <v>1</v>
      </c>
      <c r="E295" s="26"/>
      <c r="F295" s="26">
        <v>1</v>
      </c>
      <c r="G295" s="26"/>
      <c r="H295" s="26"/>
      <c r="I295" s="26"/>
      <c r="J295" s="26"/>
      <c r="K295" s="26">
        <v>1</v>
      </c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8"/>
      <c r="W295" s="26"/>
      <c r="X295" s="26">
        <v>4</v>
      </c>
      <c r="Y295" s="26"/>
      <c r="Z295" s="26">
        <v>0</v>
      </c>
      <c r="AA295" s="41"/>
      <c r="AB295" s="41"/>
      <c r="AC295" s="41">
        <v>3</v>
      </c>
      <c r="AD295" s="41"/>
      <c r="AE295" s="41"/>
      <c r="AF295" s="41"/>
      <c r="AG295" s="41"/>
      <c r="AH295" s="41"/>
      <c r="AI295" s="41"/>
      <c r="AJ295" s="41"/>
      <c r="AK295" s="41">
        <v>0</v>
      </c>
      <c r="AL295" s="41"/>
      <c r="AM295" s="41"/>
    </row>
    <row r="296" spans="1:39" x14ac:dyDescent="0.25">
      <c r="A296" s="7" t="s">
        <v>315</v>
      </c>
      <c r="B296" s="43"/>
      <c r="C296" s="43" t="s">
        <v>466</v>
      </c>
      <c r="D296" s="43" t="s">
        <v>467</v>
      </c>
      <c r="E296" s="43"/>
      <c r="F296" s="43" t="s">
        <v>467</v>
      </c>
      <c r="G296" s="43"/>
      <c r="H296" s="41"/>
      <c r="I296" s="43"/>
      <c r="J296" s="41"/>
      <c r="K296" s="43" t="s">
        <v>467</v>
      </c>
      <c r="L296" s="43"/>
      <c r="M296" s="43"/>
      <c r="N296" s="43"/>
      <c r="O296" s="43"/>
      <c r="P296" s="43"/>
      <c r="Q296" s="43"/>
      <c r="R296" s="41"/>
      <c r="S296" s="43"/>
      <c r="T296" s="43"/>
      <c r="U296" s="41"/>
      <c r="V296" s="28"/>
      <c r="W296" s="43"/>
      <c r="X296" s="43" t="s">
        <v>470</v>
      </c>
      <c r="Y296" s="43"/>
      <c r="Z296" s="43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 t="s">
        <v>439</v>
      </c>
      <c r="AL296" s="41"/>
      <c r="AM296" s="41"/>
    </row>
    <row r="297" spans="1:39" ht="33" x14ac:dyDescent="0.25">
      <c r="A297" s="7" t="s">
        <v>218</v>
      </c>
      <c r="B297" s="43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8"/>
      <c r="W297" s="26"/>
      <c r="X297" s="26"/>
      <c r="Y297" s="26"/>
      <c r="Z297" s="26">
        <v>0</v>
      </c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</row>
    <row r="298" spans="1:39" ht="33" x14ac:dyDescent="0.25">
      <c r="A298" s="7" t="s">
        <v>219</v>
      </c>
      <c r="B298" s="43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8"/>
      <c r="W298" s="26"/>
      <c r="X298" s="26"/>
      <c r="Y298" s="26"/>
      <c r="Z298" s="26">
        <v>0</v>
      </c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>
        <v>0</v>
      </c>
      <c r="AL298" s="41"/>
      <c r="AM298" s="41"/>
    </row>
    <row r="299" spans="1:39" x14ac:dyDescent="0.25">
      <c r="A299" s="7" t="s">
        <v>220</v>
      </c>
      <c r="B299" s="43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8"/>
      <c r="W299" s="26"/>
      <c r="X299" s="26"/>
      <c r="Y299" s="26"/>
      <c r="Z299" s="26">
        <v>0</v>
      </c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>
        <v>0</v>
      </c>
      <c r="AL299" s="41"/>
      <c r="AM299" s="41"/>
    </row>
    <row r="300" spans="1:39" ht="15" customHeight="1" x14ac:dyDescent="0.25">
      <c r="A300" s="47" t="s">
        <v>221</v>
      </c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</row>
    <row r="301" spans="1:39" ht="49.5" x14ac:dyDescent="0.25">
      <c r="A301" s="7" t="s">
        <v>222</v>
      </c>
      <c r="B301" s="43" t="s">
        <v>109</v>
      </c>
      <c r="C301" s="41">
        <v>2248</v>
      </c>
      <c r="D301" s="41">
        <v>122</v>
      </c>
      <c r="E301" s="41">
        <v>97</v>
      </c>
      <c r="F301" s="41">
        <v>26</v>
      </c>
      <c r="G301" s="41">
        <v>24</v>
      </c>
      <c r="H301" s="41">
        <v>20</v>
      </c>
      <c r="I301" s="41">
        <v>42</v>
      </c>
      <c r="J301" s="41">
        <v>50</v>
      </c>
      <c r="K301" s="41">
        <v>51</v>
      </c>
      <c r="L301" s="41">
        <v>18</v>
      </c>
      <c r="M301" s="41">
        <v>7</v>
      </c>
      <c r="N301" s="41">
        <v>28</v>
      </c>
      <c r="O301" s="41">
        <v>66</v>
      </c>
      <c r="P301" s="41">
        <v>17</v>
      </c>
      <c r="Q301" s="41">
        <v>21</v>
      </c>
      <c r="R301" s="41">
        <v>47</v>
      </c>
      <c r="S301" s="41">
        <v>37</v>
      </c>
      <c r="T301" s="41">
        <v>75</v>
      </c>
      <c r="U301" s="41">
        <v>63</v>
      </c>
      <c r="V301" s="41">
        <v>210</v>
      </c>
      <c r="W301" s="41">
        <v>249</v>
      </c>
      <c r="X301" s="41">
        <v>948</v>
      </c>
      <c r="Y301" s="41">
        <v>30</v>
      </c>
      <c r="Z301" s="41">
        <v>5</v>
      </c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</row>
    <row r="302" spans="1:39" x14ac:dyDescent="0.25">
      <c r="A302" s="7" t="s">
        <v>223</v>
      </c>
      <c r="B302" s="43"/>
      <c r="C302" s="43" t="s">
        <v>304</v>
      </c>
      <c r="D302" s="43" t="s">
        <v>304</v>
      </c>
      <c r="E302" s="43" t="s">
        <v>304</v>
      </c>
      <c r="F302" s="43" t="s">
        <v>304</v>
      </c>
      <c r="G302" s="43" t="s">
        <v>304</v>
      </c>
      <c r="H302" s="43" t="s">
        <v>304</v>
      </c>
      <c r="I302" s="43" t="s">
        <v>304</v>
      </c>
      <c r="J302" s="43" t="s">
        <v>304</v>
      </c>
      <c r="K302" s="43" t="s">
        <v>304</v>
      </c>
      <c r="L302" s="43" t="s">
        <v>304</v>
      </c>
      <c r="M302" s="43" t="s">
        <v>304</v>
      </c>
      <c r="N302" s="43" t="s">
        <v>304</v>
      </c>
      <c r="O302" s="43" t="s">
        <v>304</v>
      </c>
      <c r="P302" s="43" t="s">
        <v>304</v>
      </c>
      <c r="Q302" s="43" t="s">
        <v>304</v>
      </c>
      <c r="R302" s="43" t="s">
        <v>304</v>
      </c>
      <c r="S302" s="43" t="s">
        <v>304</v>
      </c>
      <c r="T302" s="43" t="s">
        <v>304</v>
      </c>
      <c r="U302" s="43" t="s">
        <v>304</v>
      </c>
      <c r="V302" s="43" t="s">
        <v>304</v>
      </c>
      <c r="W302" s="43" t="s">
        <v>304</v>
      </c>
      <c r="X302" s="43" t="s">
        <v>304</v>
      </c>
      <c r="Y302" s="43" t="s">
        <v>304</v>
      </c>
      <c r="Z302" s="43" t="s">
        <v>304</v>
      </c>
      <c r="AA302" s="43" t="s">
        <v>304</v>
      </c>
      <c r="AB302" s="43" t="s">
        <v>304</v>
      </c>
      <c r="AC302" s="43" t="s">
        <v>304</v>
      </c>
      <c r="AD302" s="43" t="s">
        <v>304</v>
      </c>
      <c r="AE302" s="43" t="s">
        <v>304</v>
      </c>
      <c r="AF302" s="43" t="s">
        <v>304</v>
      </c>
      <c r="AG302" s="43" t="s">
        <v>304</v>
      </c>
      <c r="AH302" s="43" t="s">
        <v>304</v>
      </c>
      <c r="AI302" s="43" t="s">
        <v>304</v>
      </c>
      <c r="AJ302" s="43" t="s">
        <v>304</v>
      </c>
      <c r="AK302" s="43" t="s">
        <v>304</v>
      </c>
      <c r="AL302" s="43" t="s">
        <v>304</v>
      </c>
      <c r="AM302" s="43" t="s">
        <v>304</v>
      </c>
    </row>
    <row r="303" spans="1:39" x14ac:dyDescent="0.25">
      <c r="A303" s="7" t="s">
        <v>224</v>
      </c>
      <c r="B303" s="43"/>
      <c r="C303" s="41">
        <v>88</v>
      </c>
      <c r="D303" s="41">
        <v>1</v>
      </c>
      <c r="E303" s="41">
        <v>3</v>
      </c>
      <c r="F303" s="41">
        <v>2</v>
      </c>
      <c r="G303" s="41">
        <v>2</v>
      </c>
      <c r="H303" s="41">
        <v>0</v>
      </c>
      <c r="I303" s="41">
        <v>0</v>
      </c>
      <c r="J303" s="41">
        <v>0</v>
      </c>
      <c r="K303" s="41">
        <v>2</v>
      </c>
      <c r="L303" s="41">
        <v>0</v>
      </c>
      <c r="M303" s="41">
        <v>1</v>
      </c>
      <c r="N303" s="41">
        <v>0</v>
      </c>
      <c r="O303" s="41">
        <v>3</v>
      </c>
      <c r="P303" s="41">
        <v>0</v>
      </c>
      <c r="Q303" s="41">
        <v>0</v>
      </c>
      <c r="R303" s="41">
        <v>2</v>
      </c>
      <c r="S303" s="41">
        <v>0</v>
      </c>
      <c r="T303" s="41">
        <v>5</v>
      </c>
      <c r="U303" s="41">
        <v>0</v>
      </c>
      <c r="V303" s="41">
        <v>4</v>
      </c>
      <c r="W303" s="41">
        <v>9</v>
      </c>
      <c r="X303" s="41">
        <v>54</v>
      </c>
      <c r="Y303" s="41">
        <v>0</v>
      </c>
      <c r="Z303" s="41">
        <v>0</v>
      </c>
      <c r="AA303" s="41"/>
      <c r="AB303" s="41"/>
      <c r="AC303" s="41"/>
      <c r="AD303" s="41"/>
      <c r="AE303" s="41"/>
      <c r="AF303" s="41"/>
      <c r="AG303" s="41">
        <v>1</v>
      </c>
      <c r="AH303" s="41"/>
      <c r="AI303" s="41"/>
      <c r="AJ303" s="41"/>
      <c r="AK303" s="41"/>
      <c r="AL303" s="41"/>
      <c r="AM303" s="41"/>
    </row>
    <row r="304" spans="1:39" x14ac:dyDescent="0.25">
      <c r="A304" s="7" t="s">
        <v>225</v>
      </c>
      <c r="B304" s="43"/>
      <c r="C304" s="41">
        <v>139</v>
      </c>
      <c r="D304" s="41">
        <v>4</v>
      </c>
      <c r="E304" s="41">
        <v>3</v>
      </c>
      <c r="F304" s="41">
        <v>1</v>
      </c>
      <c r="G304" s="41">
        <v>0</v>
      </c>
      <c r="H304" s="41">
        <v>3</v>
      </c>
      <c r="I304" s="41">
        <v>0</v>
      </c>
      <c r="J304" s="41">
        <v>5</v>
      </c>
      <c r="K304" s="41">
        <v>0</v>
      </c>
      <c r="L304" s="41">
        <v>0</v>
      </c>
      <c r="M304" s="41">
        <v>0</v>
      </c>
      <c r="N304" s="41">
        <v>3</v>
      </c>
      <c r="O304" s="41">
        <v>0</v>
      </c>
      <c r="P304" s="41">
        <v>0</v>
      </c>
      <c r="Q304" s="41">
        <v>3</v>
      </c>
      <c r="R304" s="41">
        <v>1</v>
      </c>
      <c r="S304" s="41">
        <v>1</v>
      </c>
      <c r="T304" s="41">
        <v>2</v>
      </c>
      <c r="U304" s="41">
        <v>3</v>
      </c>
      <c r="V304" s="41">
        <v>8</v>
      </c>
      <c r="W304" s="41">
        <v>38</v>
      </c>
      <c r="X304" s="41">
        <v>63</v>
      </c>
      <c r="Y304" s="41">
        <v>1</v>
      </c>
      <c r="Z304" s="41">
        <v>4</v>
      </c>
      <c r="AA304" s="41"/>
      <c r="AB304" s="41"/>
      <c r="AC304" s="41"/>
      <c r="AD304" s="41"/>
      <c r="AE304" s="41"/>
      <c r="AF304" s="41"/>
      <c r="AG304" s="41">
        <v>1</v>
      </c>
      <c r="AH304" s="41"/>
      <c r="AI304" s="41"/>
      <c r="AJ304" s="41"/>
      <c r="AK304" s="41"/>
      <c r="AL304" s="41"/>
      <c r="AM304" s="41"/>
    </row>
    <row r="305" spans="1:39" ht="33" x14ac:dyDescent="0.25">
      <c r="A305" s="7" t="s">
        <v>226</v>
      </c>
      <c r="B305" s="43"/>
      <c r="C305" s="41">
        <v>44</v>
      </c>
      <c r="D305" s="41">
        <v>0</v>
      </c>
      <c r="E305" s="41">
        <v>1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1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1</v>
      </c>
      <c r="U305" s="41">
        <v>0</v>
      </c>
      <c r="V305" s="41">
        <v>0</v>
      </c>
      <c r="W305" s="41">
        <v>11</v>
      </c>
      <c r="X305" s="41">
        <v>30</v>
      </c>
      <c r="Y305" s="41">
        <v>0</v>
      </c>
      <c r="Z305" s="41">
        <v>0</v>
      </c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</row>
    <row r="306" spans="1:39" ht="33" x14ac:dyDescent="0.25">
      <c r="A306" s="7" t="s">
        <v>227</v>
      </c>
      <c r="B306" s="43"/>
      <c r="C306" s="41">
        <v>177</v>
      </c>
      <c r="D306" s="41">
        <v>8</v>
      </c>
      <c r="E306" s="41">
        <v>17</v>
      </c>
      <c r="F306" s="41">
        <v>1</v>
      </c>
      <c r="G306" s="41">
        <v>0</v>
      </c>
      <c r="H306" s="41">
        <v>1</v>
      </c>
      <c r="I306" s="41">
        <v>1</v>
      </c>
      <c r="J306" s="41">
        <v>1</v>
      </c>
      <c r="K306" s="41">
        <v>1</v>
      </c>
      <c r="L306" s="41">
        <v>0</v>
      </c>
      <c r="M306" s="41">
        <v>0</v>
      </c>
      <c r="N306" s="41">
        <v>1</v>
      </c>
      <c r="O306" s="41">
        <v>0</v>
      </c>
      <c r="P306" s="41">
        <v>0</v>
      </c>
      <c r="Q306" s="41">
        <v>1</v>
      </c>
      <c r="R306" s="41">
        <v>2</v>
      </c>
      <c r="S306" s="41">
        <v>2</v>
      </c>
      <c r="T306" s="41">
        <v>12</v>
      </c>
      <c r="U306" s="41">
        <v>3</v>
      </c>
      <c r="V306" s="41">
        <v>5</v>
      </c>
      <c r="W306" s="41">
        <v>25</v>
      </c>
      <c r="X306" s="41">
        <v>92</v>
      </c>
      <c r="Y306" s="41">
        <v>4</v>
      </c>
      <c r="Z306" s="41">
        <v>1</v>
      </c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>
        <v>1</v>
      </c>
      <c r="AM306" s="41"/>
    </row>
    <row r="307" spans="1:39" x14ac:dyDescent="0.25">
      <c r="A307" s="7" t="s">
        <v>228</v>
      </c>
      <c r="B307" s="43"/>
      <c r="C307" s="41">
        <v>332</v>
      </c>
      <c r="D307" s="41">
        <v>9</v>
      </c>
      <c r="E307" s="41">
        <v>19</v>
      </c>
      <c r="F307" s="41">
        <v>5</v>
      </c>
      <c r="G307" s="41">
        <v>10</v>
      </c>
      <c r="H307" s="41">
        <v>2</v>
      </c>
      <c r="I307" s="41">
        <v>10</v>
      </c>
      <c r="J307" s="41">
        <v>3</v>
      </c>
      <c r="K307" s="41">
        <v>8</v>
      </c>
      <c r="L307" s="41">
        <v>8</v>
      </c>
      <c r="M307" s="41">
        <v>0</v>
      </c>
      <c r="N307" s="41">
        <v>5</v>
      </c>
      <c r="O307" s="41">
        <v>11</v>
      </c>
      <c r="P307" s="41">
        <v>6</v>
      </c>
      <c r="Q307" s="41">
        <v>0</v>
      </c>
      <c r="R307" s="41">
        <v>15</v>
      </c>
      <c r="S307" s="41">
        <v>3</v>
      </c>
      <c r="T307" s="41">
        <v>16</v>
      </c>
      <c r="U307" s="41">
        <v>15</v>
      </c>
      <c r="V307" s="41">
        <v>18</v>
      </c>
      <c r="W307" s="41">
        <v>30</v>
      </c>
      <c r="X307" s="41">
        <v>138</v>
      </c>
      <c r="Y307" s="41">
        <v>1</v>
      </c>
      <c r="Z307" s="41">
        <v>0</v>
      </c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>
        <v>4</v>
      </c>
      <c r="AM307" s="41"/>
    </row>
    <row r="308" spans="1:39" x14ac:dyDescent="0.25">
      <c r="A308" s="7" t="s">
        <v>229</v>
      </c>
      <c r="B308" s="43"/>
      <c r="C308" s="41">
        <v>1468</v>
      </c>
      <c r="D308" s="41">
        <v>100</v>
      </c>
      <c r="E308" s="41">
        <v>54</v>
      </c>
      <c r="F308" s="41">
        <v>17</v>
      </c>
      <c r="G308" s="41">
        <v>12</v>
      </c>
      <c r="H308" s="41">
        <v>14</v>
      </c>
      <c r="I308" s="41">
        <v>31</v>
      </c>
      <c r="J308" s="41">
        <v>41</v>
      </c>
      <c r="K308" s="41">
        <v>39</v>
      </c>
      <c r="L308" s="41">
        <v>10</v>
      </c>
      <c r="M308" s="41">
        <v>6</v>
      </c>
      <c r="N308" s="41">
        <v>19</v>
      </c>
      <c r="O308" s="41">
        <v>52</v>
      </c>
      <c r="P308" s="41">
        <v>11</v>
      </c>
      <c r="Q308" s="41">
        <v>17</v>
      </c>
      <c r="R308" s="41">
        <v>27</v>
      </c>
      <c r="S308" s="41">
        <v>31</v>
      </c>
      <c r="T308" s="41">
        <v>39</v>
      </c>
      <c r="U308" s="41">
        <v>42</v>
      </c>
      <c r="V308" s="41">
        <v>175</v>
      </c>
      <c r="W308" s="41">
        <v>136</v>
      </c>
      <c r="X308" s="41">
        <v>571</v>
      </c>
      <c r="Y308" s="41">
        <v>24</v>
      </c>
      <c r="Z308" s="41">
        <v>0</v>
      </c>
      <c r="AA308" s="41"/>
      <c r="AB308" s="41"/>
      <c r="AC308" s="41">
        <v>5</v>
      </c>
      <c r="AD308" s="41"/>
      <c r="AE308" s="41"/>
      <c r="AF308" s="41"/>
      <c r="AG308" s="41"/>
      <c r="AH308" s="41"/>
      <c r="AI308" s="41"/>
      <c r="AJ308" s="41"/>
      <c r="AK308" s="41"/>
      <c r="AL308" s="41">
        <v>6</v>
      </c>
      <c r="AM308" s="41"/>
    </row>
    <row r="309" spans="1:39" ht="49.5" x14ac:dyDescent="0.25">
      <c r="A309" s="7" t="s">
        <v>230</v>
      </c>
      <c r="B309" s="43" t="s">
        <v>202</v>
      </c>
      <c r="C309" s="41">
        <v>3876</v>
      </c>
      <c r="D309" s="41">
        <v>161</v>
      </c>
      <c r="E309" s="41">
        <v>264</v>
      </c>
      <c r="F309" s="41">
        <v>63</v>
      </c>
      <c r="G309" s="41">
        <v>72</v>
      </c>
      <c r="H309" s="41">
        <v>31</v>
      </c>
      <c r="I309" s="41">
        <v>46</v>
      </c>
      <c r="J309" s="41">
        <v>202</v>
      </c>
      <c r="K309" s="41">
        <v>184</v>
      </c>
      <c r="L309" s="41">
        <v>63</v>
      </c>
      <c r="M309" s="41">
        <v>40</v>
      </c>
      <c r="N309" s="41">
        <v>96</v>
      </c>
      <c r="O309" s="41">
        <v>253</v>
      </c>
      <c r="P309" s="41">
        <v>46</v>
      </c>
      <c r="Q309" s="41">
        <v>74</v>
      </c>
      <c r="R309" s="41">
        <v>85</v>
      </c>
      <c r="S309" s="41">
        <v>192</v>
      </c>
      <c r="T309" s="41">
        <v>300</v>
      </c>
      <c r="U309" s="41">
        <v>119</v>
      </c>
      <c r="V309" s="41"/>
      <c r="W309" s="41">
        <v>325</v>
      </c>
      <c r="X309" s="41">
        <v>1260</v>
      </c>
      <c r="Y309" s="41"/>
      <c r="Z309" s="41">
        <v>0</v>
      </c>
      <c r="AA309" s="41">
        <v>4</v>
      </c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</row>
    <row r="310" spans="1:39" ht="49.5" x14ac:dyDescent="0.25">
      <c r="A310" s="7" t="s">
        <v>231</v>
      </c>
      <c r="B310" s="43" t="s">
        <v>109</v>
      </c>
      <c r="C310" s="41">
        <v>783</v>
      </c>
      <c r="D310" s="41">
        <v>43</v>
      </c>
      <c r="E310" s="41">
        <v>35</v>
      </c>
      <c r="F310" s="41">
        <v>10</v>
      </c>
      <c r="G310" s="41">
        <v>16</v>
      </c>
      <c r="H310" s="41">
        <v>5</v>
      </c>
      <c r="I310" s="41">
        <v>11</v>
      </c>
      <c r="J310" s="41">
        <v>37</v>
      </c>
      <c r="K310" s="41">
        <v>19</v>
      </c>
      <c r="L310" s="41">
        <v>7</v>
      </c>
      <c r="M310" s="41">
        <v>6</v>
      </c>
      <c r="N310" s="41">
        <v>12</v>
      </c>
      <c r="O310" s="41">
        <v>32</v>
      </c>
      <c r="P310" s="41">
        <v>11</v>
      </c>
      <c r="Q310" s="41">
        <v>11</v>
      </c>
      <c r="R310" s="41">
        <v>18</v>
      </c>
      <c r="S310" s="41">
        <v>24</v>
      </c>
      <c r="T310" s="41">
        <v>30</v>
      </c>
      <c r="U310" s="41">
        <v>19</v>
      </c>
      <c r="V310" s="41">
        <v>32</v>
      </c>
      <c r="W310" s="41">
        <v>72</v>
      </c>
      <c r="X310" s="41">
        <v>326</v>
      </c>
      <c r="Y310" s="41">
        <v>7</v>
      </c>
      <c r="Z310" s="41">
        <v>0</v>
      </c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</row>
    <row r="311" spans="1:39" x14ac:dyDescent="0.25">
      <c r="A311" s="7" t="s">
        <v>232</v>
      </c>
      <c r="B311" s="43"/>
      <c r="C311" s="41">
        <v>47</v>
      </c>
      <c r="D311" s="41">
        <v>1</v>
      </c>
      <c r="E311" s="41">
        <v>3</v>
      </c>
      <c r="F311" s="41">
        <v>0</v>
      </c>
      <c r="G311" s="41">
        <v>1</v>
      </c>
      <c r="H311" s="41">
        <v>0</v>
      </c>
      <c r="I311" s="41">
        <v>0</v>
      </c>
      <c r="J311" s="41">
        <v>1</v>
      </c>
      <c r="K311" s="41">
        <v>1</v>
      </c>
      <c r="L311" s="41">
        <v>0</v>
      </c>
      <c r="M311" s="41">
        <v>0</v>
      </c>
      <c r="N311" s="41">
        <v>0</v>
      </c>
      <c r="O311" s="41">
        <v>2</v>
      </c>
      <c r="P311" s="41">
        <v>0</v>
      </c>
      <c r="Q311" s="41">
        <v>0</v>
      </c>
      <c r="R311" s="41">
        <v>1</v>
      </c>
      <c r="S311" s="41">
        <v>1</v>
      </c>
      <c r="T311" s="41">
        <v>2</v>
      </c>
      <c r="U311" s="41">
        <v>0</v>
      </c>
      <c r="V311" s="41">
        <v>0</v>
      </c>
      <c r="W311" s="41">
        <v>4</v>
      </c>
      <c r="X311" s="41">
        <v>30</v>
      </c>
      <c r="Y311" s="41">
        <v>0</v>
      </c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</row>
    <row r="312" spans="1:39" x14ac:dyDescent="0.25">
      <c r="A312" s="7" t="s">
        <v>225</v>
      </c>
      <c r="B312" s="43"/>
      <c r="C312" s="41">
        <v>26</v>
      </c>
      <c r="D312" s="41">
        <v>1</v>
      </c>
      <c r="E312" s="41">
        <v>1</v>
      </c>
      <c r="F312" s="41">
        <v>2</v>
      </c>
      <c r="G312" s="41">
        <v>0</v>
      </c>
      <c r="H312" s="41">
        <v>0</v>
      </c>
      <c r="I312" s="41">
        <v>0</v>
      </c>
      <c r="J312" s="41">
        <v>1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1</v>
      </c>
      <c r="Q312" s="41">
        <v>1</v>
      </c>
      <c r="R312" s="41">
        <v>1</v>
      </c>
      <c r="S312" s="41">
        <v>0</v>
      </c>
      <c r="T312" s="41">
        <v>0</v>
      </c>
      <c r="U312" s="41">
        <v>3</v>
      </c>
      <c r="V312" s="41">
        <v>1</v>
      </c>
      <c r="W312" s="41">
        <v>3</v>
      </c>
      <c r="X312" s="41">
        <v>11</v>
      </c>
      <c r="Y312" s="41">
        <v>0</v>
      </c>
      <c r="Z312" s="41">
        <v>4</v>
      </c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</row>
    <row r="313" spans="1:39" ht="33" x14ac:dyDescent="0.25">
      <c r="A313" s="7" t="s">
        <v>226</v>
      </c>
      <c r="B313" s="43"/>
      <c r="C313" s="41">
        <v>11</v>
      </c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>
        <v>1</v>
      </c>
      <c r="X313" s="41">
        <v>10</v>
      </c>
      <c r="Y313" s="41"/>
      <c r="Z313" s="41">
        <v>0</v>
      </c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</row>
    <row r="314" spans="1:39" x14ac:dyDescent="0.25">
      <c r="A314" s="7" t="s">
        <v>233</v>
      </c>
      <c r="B314" s="43"/>
      <c r="C314" s="41">
        <v>144</v>
      </c>
      <c r="D314" s="41">
        <v>8</v>
      </c>
      <c r="E314" s="41">
        <v>13</v>
      </c>
      <c r="F314" s="41">
        <v>1</v>
      </c>
      <c r="G314" s="41">
        <v>0</v>
      </c>
      <c r="H314" s="41">
        <v>1</v>
      </c>
      <c r="I314" s="41">
        <v>0</v>
      </c>
      <c r="J314" s="41">
        <v>1</v>
      </c>
      <c r="K314" s="41">
        <v>1</v>
      </c>
      <c r="L314" s="41">
        <v>0</v>
      </c>
      <c r="M314" s="41">
        <v>0</v>
      </c>
      <c r="N314" s="41">
        <v>1</v>
      </c>
      <c r="O314" s="41">
        <v>0</v>
      </c>
      <c r="P314" s="41">
        <v>0</v>
      </c>
      <c r="Q314" s="41">
        <v>1</v>
      </c>
      <c r="R314" s="41">
        <v>1</v>
      </c>
      <c r="S314" s="41">
        <v>1</v>
      </c>
      <c r="T314" s="41">
        <v>9</v>
      </c>
      <c r="U314" s="41">
        <v>3</v>
      </c>
      <c r="V314" s="41">
        <v>5</v>
      </c>
      <c r="W314" s="41">
        <v>18</v>
      </c>
      <c r="X314" s="41">
        <v>77</v>
      </c>
      <c r="Y314" s="41">
        <v>3</v>
      </c>
      <c r="Z314" s="41">
        <v>1</v>
      </c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>
        <v>1</v>
      </c>
      <c r="AM314" s="41"/>
    </row>
    <row r="315" spans="1:39" x14ac:dyDescent="0.25">
      <c r="A315" s="7" t="s">
        <v>228</v>
      </c>
      <c r="B315" s="43"/>
      <c r="C315" s="41">
        <v>201</v>
      </c>
      <c r="D315" s="41">
        <v>5</v>
      </c>
      <c r="E315" s="41">
        <v>6</v>
      </c>
      <c r="F315" s="41">
        <v>4</v>
      </c>
      <c r="G315" s="41">
        <v>6</v>
      </c>
      <c r="H315" s="41">
        <v>3</v>
      </c>
      <c r="I315" s="41">
        <v>4</v>
      </c>
      <c r="J315" s="41">
        <v>15</v>
      </c>
      <c r="K315" s="41">
        <v>4</v>
      </c>
      <c r="L315" s="41">
        <v>4</v>
      </c>
      <c r="M315" s="41">
        <v>1</v>
      </c>
      <c r="N315" s="41">
        <v>6</v>
      </c>
      <c r="O315" s="41">
        <v>7</v>
      </c>
      <c r="P315" s="41">
        <v>4</v>
      </c>
      <c r="Q315" s="41">
        <v>2</v>
      </c>
      <c r="R315" s="41">
        <v>12</v>
      </c>
      <c r="S315" s="41">
        <v>7</v>
      </c>
      <c r="T315" s="41">
        <v>6</v>
      </c>
      <c r="U315" s="41">
        <v>5</v>
      </c>
      <c r="V315" s="41">
        <v>10</v>
      </c>
      <c r="W315" s="41">
        <v>21</v>
      </c>
      <c r="X315" s="41">
        <v>68</v>
      </c>
      <c r="Y315" s="41">
        <v>1</v>
      </c>
      <c r="Z315" s="41">
        <v>0</v>
      </c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>
        <v>1</v>
      </c>
      <c r="AM315" s="41"/>
    </row>
    <row r="316" spans="1:39" x14ac:dyDescent="0.25">
      <c r="A316" s="7" t="s">
        <v>234</v>
      </c>
      <c r="B316" s="43"/>
      <c r="C316" s="41">
        <v>332</v>
      </c>
      <c r="D316" s="41">
        <v>28</v>
      </c>
      <c r="E316" s="41">
        <v>12</v>
      </c>
      <c r="F316" s="41">
        <v>3</v>
      </c>
      <c r="G316" s="41">
        <v>9</v>
      </c>
      <c r="H316" s="41">
        <v>1</v>
      </c>
      <c r="I316" s="41">
        <v>6</v>
      </c>
      <c r="J316" s="41">
        <v>19</v>
      </c>
      <c r="K316" s="41">
        <v>13</v>
      </c>
      <c r="L316" s="41">
        <v>3</v>
      </c>
      <c r="M316" s="41">
        <v>5</v>
      </c>
      <c r="N316" s="41">
        <v>5</v>
      </c>
      <c r="O316" s="41">
        <v>21</v>
      </c>
      <c r="P316" s="41">
        <v>6</v>
      </c>
      <c r="Q316" s="41">
        <v>7</v>
      </c>
      <c r="R316" s="41">
        <v>3</v>
      </c>
      <c r="S316" s="41">
        <v>15</v>
      </c>
      <c r="T316" s="41">
        <v>11</v>
      </c>
      <c r="U316" s="41">
        <v>8</v>
      </c>
      <c r="V316" s="41">
        <v>16</v>
      </c>
      <c r="W316" s="41">
        <v>24</v>
      </c>
      <c r="X316" s="41">
        <v>114</v>
      </c>
      <c r="Y316" s="41">
        <v>3</v>
      </c>
      <c r="Z316" s="41">
        <v>0</v>
      </c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>
        <v>1</v>
      </c>
      <c r="AM316" s="41"/>
    </row>
    <row r="317" spans="1:39" ht="49.5" x14ac:dyDescent="0.25">
      <c r="A317" s="7" t="s">
        <v>230</v>
      </c>
      <c r="B317" s="43" t="s">
        <v>202</v>
      </c>
      <c r="C317" s="41">
        <v>155</v>
      </c>
      <c r="D317" s="41">
        <v>14</v>
      </c>
      <c r="E317" s="41">
        <v>7</v>
      </c>
      <c r="F317" s="41">
        <v>1</v>
      </c>
      <c r="G317" s="41">
        <v>1</v>
      </c>
      <c r="H317" s="41">
        <v>1</v>
      </c>
      <c r="I317" s="41">
        <v>4</v>
      </c>
      <c r="J317" s="41">
        <v>1</v>
      </c>
      <c r="K317" s="41">
        <v>1</v>
      </c>
      <c r="L317" s="41">
        <v>2</v>
      </c>
      <c r="M317" s="41">
        <v>1</v>
      </c>
      <c r="N317" s="41">
        <v>5</v>
      </c>
      <c r="O317" s="41">
        <v>13</v>
      </c>
      <c r="P317" s="41">
        <v>2</v>
      </c>
      <c r="Q317" s="41">
        <v>2</v>
      </c>
      <c r="R317" s="41">
        <v>1</v>
      </c>
      <c r="S317" s="41">
        <v>6</v>
      </c>
      <c r="T317" s="41">
        <v>21</v>
      </c>
      <c r="U317" s="41">
        <v>3</v>
      </c>
      <c r="V317" s="41">
        <v>0</v>
      </c>
      <c r="W317" s="41">
        <v>14</v>
      </c>
      <c r="X317" s="41">
        <v>55</v>
      </c>
      <c r="Y317" s="41"/>
      <c r="Z317" s="41">
        <v>0</v>
      </c>
      <c r="AA317" s="41"/>
      <c r="AB317" s="41"/>
      <c r="AC317" s="41"/>
      <c r="AD317" s="41"/>
      <c r="AE317" s="41"/>
      <c r="AF317" s="41">
        <v>86</v>
      </c>
      <c r="AG317" s="41"/>
      <c r="AH317" s="41"/>
      <c r="AI317" s="41"/>
      <c r="AJ317" s="41"/>
      <c r="AK317" s="41"/>
      <c r="AL317" s="41"/>
      <c r="AM317" s="41"/>
    </row>
    <row r="318" spans="1:39" ht="49.5" x14ac:dyDescent="0.25">
      <c r="A318" s="7" t="s">
        <v>235</v>
      </c>
      <c r="B318" s="43" t="s">
        <v>109</v>
      </c>
      <c r="C318" s="41">
        <v>1240</v>
      </c>
      <c r="D318" s="41">
        <v>51</v>
      </c>
      <c r="E318" s="41">
        <v>72</v>
      </c>
      <c r="F318" s="41">
        <v>17</v>
      </c>
      <c r="G318" s="41">
        <v>27</v>
      </c>
      <c r="H318" s="41">
        <v>12</v>
      </c>
      <c r="I318" s="41">
        <v>30</v>
      </c>
      <c r="J318" s="41">
        <v>91</v>
      </c>
      <c r="K318" s="41">
        <v>20</v>
      </c>
      <c r="L318" s="41">
        <v>20</v>
      </c>
      <c r="M318" s="41">
        <v>18</v>
      </c>
      <c r="N318" s="41">
        <v>24</v>
      </c>
      <c r="O318" s="41">
        <v>46</v>
      </c>
      <c r="P318" s="41">
        <v>23</v>
      </c>
      <c r="Q318" s="41">
        <v>24</v>
      </c>
      <c r="R318" s="41">
        <v>32</v>
      </c>
      <c r="S318" s="41">
        <v>26</v>
      </c>
      <c r="T318" s="41">
        <v>76</v>
      </c>
      <c r="U318" s="41">
        <v>46</v>
      </c>
      <c r="V318" s="41">
        <v>67</v>
      </c>
      <c r="W318" s="41">
        <v>92</v>
      </c>
      <c r="X318" s="41">
        <v>383</v>
      </c>
      <c r="Y318" s="41">
        <v>43</v>
      </c>
      <c r="Z318" s="41">
        <v>0</v>
      </c>
      <c r="AA318" s="41"/>
      <c r="AB318" s="41"/>
      <c r="AC318" s="41">
        <v>2</v>
      </c>
      <c r="AD318" s="41"/>
      <c r="AE318" s="41"/>
      <c r="AF318" s="41"/>
      <c r="AG318" s="41"/>
      <c r="AH318" s="41"/>
      <c r="AI318" s="41"/>
      <c r="AJ318" s="41"/>
      <c r="AK318" s="41"/>
      <c r="AL318" s="41">
        <v>14</v>
      </c>
      <c r="AM318" s="41">
        <v>60</v>
      </c>
    </row>
    <row r="319" spans="1:39" x14ac:dyDescent="0.25">
      <c r="A319" s="7" t="s">
        <v>363</v>
      </c>
      <c r="B319" s="43"/>
      <c r="C319" s="41">
        <v>630</v>
      </c>
      <c r="D319" s="41">
        <v>28</v>
      </c>
      <c r="E319" s="41">
        <v>18</v>
      </c>
      <c r="F319" s="41">
        <v>13</v>
      </c>
      <c r="G319" s="41">
        <v>7</v>
      </c>
      <c r="H319" s="41">
        <v>12</v>
      </c>
      <c r="I319" s="41">
        <v>5</v>
      </c>
      <c r="J319" s="41">
        <v>36</v>
      </c>
      <c r="K319" s="41">
        <v>15</v>
      </c>
      <c r="L319" s="41">
        <v>7</v>
      </c>
      <c r="M319" s="41">
        <v>7</v>
      </c>
      <c r="N319" s="41">
        <v>17</v>
      </c>
      <c r="O319" s="41">
        <v>28</v>
      </c>
      <c r="P319" s="41">
        <v>6</v>
      </c>
      <c r="Q319" s="41">
        <v>14</v>
      </c>
      <c r="R319" s="41">
        <v>16</v>
      </c>
      <c r="S319" s="41">
        <v>17</v>
      </c>
      <c r="T319" s="41">
        <v>46</v>
      </c>
      <c r="U319" s="41">
        <v>53</v>
      </c>
      <c r="V319" s="41">
        <v>28</v>
      </c>
      <c r="W319" s="41">
        <v>46</v>
      </c>
      <c r="X319" s="41">
        <v>185</v>
      </c>
      <c r="Y319" s="41">
        <v>26</v>
      </c>
      <c r="Z319" s="41">
        <v>0</v>
      </c>
      <c r="AA319" s="41"/>
      <c r="AB319" s="41"/>
      <c r="AC319" s="41">
        <v>2</v>
      </c>
      <c r="AD319" s="41"/>
      <c r="AE319" s="41"/>
      <c r="AF319" s="41"/>
      <c r="AG319" s="41"/>
      <c r="AH319" s="41"/>
      <c r="AI319" s="41"/>
      <c r="AJ319" s="41"/>
      <c r="AK319" s="41"/>
      <c r="AL319" s="41">
        <v>3</v>
      </c>
      <c r="AM319" s="41">
        <v>11</v>
      </c>
    </row>
    <row r="320" spans="1:39" ht="33" x14ac:dyDescent="0.25">
      <c r="A320" s="7" t="s">
        <v>236</v>
      </c>
      <c r="B320" s="43"/>
      <c r="C320" s="41">
        <v>1540</v>
      </c>
      <c r="D320" s="41">
        <v>178</v>
      </c>
      <c r="E320" s="41">
        <v>216</v>
      </c>
      <c r="F320" s="41">
        <v>18</v>
      </c>
      <c r="G320" s="41">
        <v>130</v>
      </c>
      <c r="H320" s="41">
        <v>38</v>
      </c>
      <c r="I320" s="41">
        <v>48</v>
      </c>
      <c r="J320" s="41">
        <v>99</v>
      </c>
      <c r="K320" s="41">
        <v>46</v>
      </c>
      <c r="L320" s="41">
        <v>116</v>
      </c>
      <c r="M320" s="41">
        <v>18</v>
      </c>
      <c r="N320" s="41">
        <v>68</v>
      </c>
      <c r="O320" s="41">
        <v>96</v>
      </c>
      <c r="P320" s="41">
        <v>36</v>
      </c>
      <c r="Q320" s="41">
        <v>90</v>
      </c>
      <c r="R320" s="41">
        <v>50</v>
      </c>
      <c r="S320" s="41">
        <v>84</v>
      </c>
      <c r="T320" s="41">
        <v>280</v>
      </c>
      <c r="U320" s="41">
        <v>82</v>
      </c>
      <c r="V320" s="41">
        <v>50</v>
      </c>
      <c r="W320" s="41">
        <v>246</v>
      </c>
      <c r="X320" s="41">
        <v>1540</v>
      </c>
      <c r="Y320" s="41">
        <v>52</v>
      </c>
      <c r="Z320" s="41"/>
      <c r="AA320" s="41"/>
      <c r="AB320" s="41"/>
      <c r="AC320" s="41">
        <v>2</v>
      </c>
      <c r="AD320" s="41"/>
      <c r="AE320" s="41"/>
      <c r="AF320" s="41"/>
      <c r="AG320" s="41"/>
      <c r="AH320" s="41"/>
      <c r="AI320" s="41"/>
      <c r="AJ320" s="41"/>
      <c r="AK320" s="41"/>
      <c r="AL320" s="41">
        <v>0</v>
      </c>
      <c r="AM320" s="41"/>
    </row>
    <row r="321" spans="1:39" x14ac:dyDescent="0.25">
      <c r="A321" s="7" t="s">
        <v>316</v>
      </c>
      <c r="B321" s="43"/>
      <c r="C321" s="41">
        <v>2170</v>
      </c>
      <c r="D321" s="41">
        <v>206</v>
      </c>
      <c r="E321" s="41">
        <v>234</v>
      </c>
      <c r="F321" s="41">
        <v>31</v>
      </c>
      <c r="G321" s="41">
        <v>137</v>
      </c>
      <c r="H321" s="41">
        <v>50</v>
      </c>
      <c r="I321" s="41">
        <v>53</v>
      </c>
      <c r="J321" s="41">
        <v>135</v>
      </c>
      <c r="K321" s="41">
        <v>61</v>
      </c>
      <c r="L321" s="41">
        <v>123</v>
      </c>
      <c r="M321" s="41">
        <v>25</v>
      </c>
      <c r="N321" s="41">
        <v>85</v>
      </c>
      <c r="O321" s="41">
        <v>124</v>
      </c>
      <c r="P321" s="41">
        <v>42</v>
      </c>
      <c r="Q321" s="41">
        <v>104</v>
      </c>
      <c r="R321" s="41">
        <v>66</v>
      </c>
      <c r="S321" s="41">
        <v>101</v>
      </c>
      <c r="T321" s="41">
        <v>326</v>
      </c>
      <c r="U321" s="41">
        <v>135</v>
      </c>
      <c r="V321" s="41">
        <v>78</v>
      </c>
      <c r="W321" s="41">
        <v>292</v>
      </c>
      <c r="X321" s="41">
        <v>1725</v>
      </c>
      <c r="Y321" s="41">
        <v>78</v>
      </c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</row>
    <row r="322" spans="1:39" x14ac:dyDescent="0.25">
      <c r="A322" s="47" t="s">
        <v>237</v>
      </c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</row>
    <row r="323" spans="1:39" ht="49.5" x14ac:dyDescent="0.25">
      <c r="A323" s="7" t="s">
        <v>238</v>
      </c>
      <c r="B323" s="43" t="s">
        <v>109</v>
      </c>
      <c r="C323" s="26">
        <v>101663</v>
      </c>
      <c r="D323" s="26">
        <v>5240</v>
      </c>
      <c r="E323" s="26">
        <v>6278</v>
      </c>
      <c r="F323" s="26">
        <v>1604</v>
      </c>
      <c r="G323" s="26">
        <v>2689</v>
      </c>
      <c r="H323" s="26">
        <v>1116</v>
      </c>
      <c r="I323" s="26">
        <v>1882</v>
      </c>
      <c r="J323" s="26">
        <v>7147</v>
      </c>
      <c r="K323" s="26">
        <v>4600</v>
      </c>
      <c r="L323" s="26">
        <v>2176</v>
      </c>
      <c r="M323" s="26">
        <v>1221</v>
      </c>
      <c r="N323" s="26">
        <v>2922</v>
      </c>
      <c r="O323" s="26">
        <v>3327</v>
      </c>
      <c r="P323" s="26">
        <v>1392</v>
      </c>
      <c r="Q323" s="26">
        <v>1998</v>
      </c>
      <c r="R323" s="26">
        <v>3256</v>
      </c>
      <c r="S323" s="26">
        <v>5181</v>
      </c>
      <c r="T323" s="26">
        <v>6822</v>
      </c>
      <c r="U323" s="26">
        <v>3810</v>
      </c>
      <c r="V323" s="26">
        <v>3364</v>
      </c>
      <c r="W323" s="26">
        <v>6298</v>
      </c>
      <c r="X323" s="26">
        <v>27855</v>
      </c>
      <c r="Y323" s="26">
        <v>1485</v>
      </c>
      <c r="Z323" s="26"/>
      <c r="AA323" s="41"/>
      <c r="AB323" s="41"/>
      <c r="AC323" s="41"/>
      <c r="AD323" s="41"/>
      <c r="AE323" s="41">
        <v>415</v>
      </c>
      <c r="AF323" s="41"/>
      <c r="AG323" s="41"/>
      <c r="AH323" s="41"/>
      <c r="AI323" s="41"/>
      <c r="AJ323" s="41"/>
      <c r="AK323" s="41"/>
      <c r="AL323" s="41">
        <v>1861</v>
      </c>
      <c r="AM323" s="41">
        <v>5024</v>
      </c>
    </row>
    <row r="324" spans="1:39" x14ac:dyDescent="0.25">
      <c r="A324" s="7" t="s">
        <v>354</v>
      </c>
      <c r="B324" s="43"/>
      <c r="C324" s="19">
        <v>1475721183.1600003</v>
      </c>
      <c r="D324" s="19">
        <v>81623539.179999992</v>
      </c>
      <c r="E324" s="19">
        <v>92924698</v>
      </c>
      <c r="F324" s="19">
        <v>25645888.460000001</v>
      </c>
      <c r="G324" s="19">
        <v>41132420.259999998</v>
      </c>
      <c r="H324" s="19">
        <v>18532615.25</v>
      </c>
      <c r="I324" s="19">
        <v>30663569.940000001</v>
      </c>
      <c r="J324" s="19">
        <v>116061960.24000001</v>
      </c>
      <c r="K324" s="19">
        <v>73097913.530000016</v>
      </c>
      <c r="L324" s="19">
        <v>35244427.289999999</v>
      </c>
      <c r="M324" s="19">
        <v>17733028.909999996</v>
      </c>
      <c r="N324" s="19">
        <v>45887238.160000004</v>
      </c>
      <c r="O324" s="19">
        <v>49654217.210000001</v>
      </c>
      <c r="P324" s="19">
        <v>22234936.469999999</v>
      </c>
      <c r="Q324" s="19">
        <v>30081399.70999999</v>
      </c>
      <c r="R324" s="19">
        <v>50106138.460000008</v>
      </c>
      <c r="S324" s="19">
        <v>75816307.25</v>
      </c>
      <c r="T324" s="19">
        <v>96738392.909999996</v>
      </c>
      <c r="U324" s="19">
        <v>56934057.74000001</v>
      </c>
      <c r="V324" s="19">
        <v>46503582.759999998</v>
      </c>
      <c r="W324" s="19">
        <v>83994600.349999994</v>
      </c>
      <c r="X324" s="19">
        <v>363412573.15999997</v>
      </c>
      <c r="Y324" s="19">
        <v>21697677.919999998</v>
      </c>
      <c r="Z324" s="19"/>
      <c r="AA324" s="41"/>
      <c r="AB324" s="41"/>
      <c r="AC324" s="41">
        <v>381.2</v>
      </c>
      <c r="AD324" s="41"/>
      <c r="AE324" s="41"/>
      <c r="AF324" s="41"/>
      <c r="AG324" s="41"/>
      <c r="AH324" s="41"/>
      <c r="AI324" s="41"/>
      <c r="AJ324" s="41"/>
      <c r="AK324" s="41"/>
      <c r="AL324" s="41"/>
      <c r="AM324" s="41">
        <v>563</v>
      </c>
    </row>
    <row r="325" spans="1:39" ht="33" x14ac:dyDescent="0.25">
      <c r="A325" s="7" t="s">
        <v>239</v>
      </c>
      <c r="B325" s="43"/>
      <c r="C325" s="41">
        <v>44657</v>
      </c>
      <c r="D325" s="41">
        <v>2053</v>
      </c>
      <c r="E325" s="41">
        <v>2781</v>
      </c>
      <c r="F325" s="41">
        <v>644</v>
      </c>
      <c r="G325" s="41">
        <v>1075</v>
      </c>
      <c r="H325" s="41">
        <v>408</v>
      </c>
      <c r="I325" s="41">
        <v>761</v>
      </c>
      <c r="J325" s="41">
        <v>2736</v>
      </c>
      <c r="K325" s="41">
        <v>1932</v>
      </c>
      <c r="L325" s="41">
        <v>834</v>
      </c>
      <c r="M325" s="41">
        <v>523</v>
      </c>
      <c r="N325" s="41">
        <v>1035</v>
      </c>
      <c r="O325" s="41">
        <v>1515</v>
      </c>
      <c r="P325" s="41">
        <v>546</v>
      </c>
      <c r="Q325" s="41">
        <v>779</v>
      </c>
      <c r="R325" s="41">
        <v>1273</v>
      </c>
      <c r="S325" s="41">
        <v>1946</v>
      </c>
      <c r="T325" s="41">
        <v>3072</v>
      </c>
      <c r="U325" s="41">
        <v>1646</v>
      </c>
      <c r="V325" s="41">
        <v>1511</v>
      </c>
      <c r="W325" s="41">
        <v>2785</v>
      </c>
      <c r="X325" s="41">
        <v>14174</v>
      </c>
      <c r="Y325" s="41">
        <v>628</v>
      </c>
      <c r="Z325" s="41">
        <v>27</v>
      </c>
      <c r="AA325" s="41">
        <v>79</v>
      </c>
      <c r="AB325" s="41"/>
      <c r="AC325" s="41"/>
      <c r="AD325" s="41"/>
      <c r="AE325" s="41">
        <v>278</v>
      </c>
      <c r="AF325" s="41"/>
      <c r="AG325" s="41"/>
      <c r="AH325" s="41"/>
      <c r="AI325" s="41"/>
      <c r="AJ325" s="41"/>
      <c r="AK325" s="41"/>
      <c r="AL325" s="41">
        <v>264</v>
      </c>
      <c r="AM325" s="41">
        <v>608</v>
      </c>
    </row>
    <row r="326" spans="1:39" ht="33" x14ac:dyDescent="0.25">
      <c r="A326" s="7" t="s">
        <v>240</v>
      </c>
      <c r="B326" s="43"/>
      <c r="C326" s="41">
        <v>72349</v>
      </c>
      <c r="D326" s="41">
        <v>3579</v>
      </c>
      <c r="E326" s="41">
        <v>4434</v>
      </c>
      <c r="F326" s="41">
        <v>1111</v>
      </c>
      <c r="G326" s="41">
        <v>1830</v>
      </c>
      <c r="H326" s="41">
        <v>674</v>
      </c>
      <c r="I326" s="41">
        <v>1251</v>
      </c>
      <c r="J326" s="41">
        <v>4646</v>
      </c>
      <c r="K326" s="41">
        <v>3397</v>
      </c>
      <c r="L326" s="41">
        <v>1369</v>
      </c>
      <c r="M326" s="41">
        <v>855</v>
      </c>
      <c r="N326" s="41">
        <v>1841</v>
      </c>
      <c r="O326" s="41">
        <v>2606</v>
      </c>
      <c r="P326" s="41">
        <v>926</v>
      </c>
      <c r="Q326" s="41">
        <v>1317</v>
      </c>
      <c r="R326" s="41">
        <v>2215</v>
      </c>
      <c r="S326" s="41">
        <v>3367</v>
      </c>
      <c r="T326" s="41">
        <v>4972</v>
      </c>
      <c r="U326" s="41">
        <v>2722</v>
      </c>
      <c r="V326" s="41">
        <v>2419</v>
      </c>
      <c r="W326" s="41">
        <v>4615</v>
      </c>
      <c r="X326" s="41">
        <v>21151</v>
      </c>
      <c r="Y326" s="41">
        <v>1052</v>
      </c>
      <c r="Z326" s="41"/>
      <c r="AA326" s="41"/>
      <c r="AB326" s="41"/>
      <c r="AC326" s="41"/>
      <c r="AD326" s="41"/>
      <c r="AE326" s="41">
        <v>278</v>
      </c>
      <c r="AF326" s="41"/>
      <c r="AG326" s="41"/>
      <c r="AH326" s="41"/>
      <c r="AI326" s="41"/>
      <c r="AJ326" s="41"/>
      <c r="AK326" s="41"/>
      <c r="AL326" s="41">
        <v>418</v>
      </c>
      <c r="AM326" s="41">
        <v>1189</v>
      </c>
    </row>
    <row r="327" spans="1:39" x14ac:dyDescent="0.25">
      <c r="A327" s="7" t="s">
        <v>241</v>
      </c>
      <c r="B327" s="43"/>
      <c r="C327" s="41">
        <v>6109</v>
      </c>
      <c r="D327" s="41">
        <v>299</v>
      </c>
      <c r="E327" s="41">
        <v>379</v>
      </c>
      <c r="F327" s="41">
        <v>97</v>
      </c>
      <c r="G327" s="41">
        <v>154</v>
      </c>
      <c r="H327" s="41">
        <v>56</v>
      </c>
      <c r="I327" s="41">
        <v>110</v>
      </c>
      <c r="J327" s="41">
        <v>450</v>
      </c>
      <c r="K327" s="41">
        <v>303</v>
      </c>
      <c r="L327" s="41">
        <v>125</v>
      </c>
      <c r="M327" s="41">
        <v>66</v>
      </c>
      <c r="N327" s="41">
        <v>185</v>
      </c>
      <c r="O327" s="41">
        <v>226</v>
      </c>
      <c r="P327" s="41">
        <v>80</v>
      </c>
      <c r="Q327" s="41">
        <v>103</v>
      </c>
      <c r="R327" s="41">
        <v>181</v>
      </c>
      <c r="S327" s="41">
        <v>257</v>
      </c>
      <c r="T327" s="41">
        <v>455</v>
      </c>
      <c r="U327" s="41">
        <v>249</v>
      </c>
      <c r="V327" s="41">
        <v>176</v>
      </c>
      <c r="W327" s="41">
        <v>374</v>
      </c>
      <c r="X327" s="41">
        <v>1702</v>
      </c>
      <c r="Y327" s="41">
        <v>82</v>
      </c>
      <c r="Z327" s="41"/>
      <c r="AA327" s="41">
        <v>61</v>
      </c>
      <c r="AB327" s="41"/>
      <c r="AC327" s="41">
        <v>122</v>
      </c>
      <c r="AD327" s="41"/>
      <c r="AE327" s="41">
        <v>32</v>
      </c>
      <c r="AF327" s="41"/>
      <c r="AG327" s="41"/>
      <c r="AH327" s="41"/>
      <c r="AI327" s="41"/>
      <c r="AJ327" s="41"/>
      <c r="AK327" s="41"/>
      <c r="AL327" s="41">
        <v>62</v>
      </c>
      <c r="AM327" s="41">
        <v>306</v>
      </c>
    </row>
    <row r="328" spans="1:39" x14ac:dyDescent="0.25">
      <c r="A328" s="7" t="s">
        <v>242</v>
      </c>
      <c r="B328" s="43"/>
      <c r="C328" s="41">
        <v>44657</v>
      </c>
      <c r="D328" s="41">
        <v>2053</v>
      </c>
      <c r="E328" s="41">
        <v>2781</v>
      </c>
      <c r="F328" s="41">
        <v>644</v>
      </c>
      <c r="G328" s="41">
        <v>1075</v>
      </c>
      <c r="H328" s="41">
        <v>408</v>
      </c>
      <c r="I328" s="41">
        <v>761</v>
      </c>
      <c r="J328" s="41">
        <v>2736</v>
      </c>
      <c r="K328" s="41">
        <v>1932</v>
      </c>
      <c r="L328" s="41">
        <v>834</v>
      </c>
      <c r="M328" s="41">
        <v>523</v>
      </c>
      <c r="N328" s="41">
        <v>1035</v>
      </c>
      <c r="O328" s="41">
        <v>1515</v>
      </c>
      <c r="P328" s="41">
        <v>546</v>
      </c>
      <c r="Q328" s="41">
        <v>779</v>
      </c>
      <c r="R328" s="41">
        <v>1273</v>
      </c>
      <c r="S328" s="41">
        <v>1946</v>
      </c>
      <c r="T328" s="41">
        <v>3072</v>
      </c>
      <c r="U328" s="41">
        <v>1646</v>
      </c>
      <c r="V328" s="41">
        <v>1511</v>
      </c>
      <c r="W328" s="41">
        <v>2785</v>
      </c>
      <c r="X328" s="41">
        <v>14174</v>
      </c>
      <c r="Y328" s="41">
        <v>628</v>
      </c>
      <c r="Z328" s="41">
        <v>27</v>
      </c>
      <c r="AA328" s="41"/>
      <c r="AB328" s="41"/>
      <c r="AC328" s="41">
        <v>146</v>
      </c>
      <c r="AD328" s="41"/>
      <c r="AE328" s="41">
        <v>36</v>
      </c>
      <c r="AF328" s="41"/>
      <c r="AG328" s="41"/>
      <c r="AH328" s="41"/>
      <c r="AI328" s="41"/>
      <c r="AJ328" s="41"/>
      <c r="AK328" s="41"/>
      <c r="AL328" s="41">
        <v>273</v>
      </c>
      <c r="AM328" s="41">
        <v>608</v>
      </c>
    </row>
    <row r="329" spans="1:39" ht="49.5" x14ac:dyDescent="0.25">
      <c r="A329" s="7" t="s">
        <v>371</v>
      </c>
      <c r="B329" s="43"/>
      <c r="C329" s="41">
        <v>1986</v>
      </c>
      <c r="D329" s="41">
        <v>77</v>
      </c>
      <c r="E329" s="41">
        <v>121</v>
      </c>
      <c r="F329" s="41">
        <v>23</v>
      </c>
      <c r="G329" s="41">
        <v>32</v>
      </c>
      <c r="H329" s="41">
        <v>15</v>
      </c>
      <c r="I329" s="41">
        <v>26</v>
      </c>
      <c r="J329" s="41">
        <v>97</v>
      </c>
      <c r="K329" s="41">
        <v>85</v>
      </c>
      <c r="L329" s="41">
        <v>25</v>
      </c>
      <c r="M329" s="41">
        <v>22</v>
      </c>
      <c r="N329" s="41">
        <v>42</v>
      </c>
      <c r="O329" s="41">
        <v>54</v>
      </c>
      <c r="P329" s="41">
        <v>17</v>
      </c>
      <c r="Q329" s="41">
        <v>45</v>
      </c>
      <c r="R329" s="41">
        <v>70</v>
      </c>
      <c r="S329" s="41">
        <v>88</v>
      </c>
      <c r="T329" s="41">
        <v>148</v>
      </c>
      <c r="U329" s="41">
        <v>55</v>
      </c>
      <c r="V329" s="41">
        <v>46</v>
      </c>
      <c r="W329" s="41">
        <v>136</v>
      </c>
      <c r="X329" s="41">
        <v>732</v>
      </c>
      <c r="Y329" s="41">
        <v>30</v>
      </c>
      <c r="Z329" s="41">
        <v>178</v>
      </c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>
        <v>0</v>
      </c>
      <c r="AM329" s="41"/>
    </row>
    <row r="330" spans="1:39" ht="33" x14ac:dyDescent="0.25">
      <c r="A330" s="7" t="s">
        <v>243</v>
      </c>
      <c r="B330" s="43"/>
      <c r="C330" s="41">
        <v>1623</v>
      </c>
      <c r="D330" s="41">
        <v>86</v>
      </c>
      <c r="E330" s="41">
        <v>93</v>
      </c>
      <c r="F330" s="41">
        <v>41</v>
      </c>
      <c r="G330" s="41">
        <v>46</v>
      </c>
      <c r="H330" s="41">
        <v>21</v>
      </c>
      <c r="I330" s="41">
        <v>30</v>
      </c>
      <c r="J330" s="41">
        <v>102</v>
      </c>
      <c r="K330" s="41">
        <v>101</v>
      </c>
      <c r="L330" s="41">
        <v>46</v>
      </c>
      <c r="M330" s="41">
        <v>10</v>
      </c>
      <c r="N330" s="41">
        <v>38</v>
      </c>
      <c r="O330" s="41">
        <v>78</v>
      </c>
      <c r="P330" s="41">
        <v>30</v>
      </c>
      <c r="Q330" s="41">
        <v>36</v>
      </c>
      <c r="R330" s="41">
        <v>56</v>
      </c>
      <c r="S330" s="41">
        <v>60</v>
      </c>
      <c r="T330" s="41">
        <v>116</v>
      </c>
      <c r="U330" s="41">
        <v>56</v>
      </c>
      <c r="V330" s="41">
        <v>50</v>
      </c>
      <c r="W330" s="41">
        <v>105</v>
      </c>
      <c r="X330" s="41">
        <v>388</v>
      </c>
      <c r="Y330" s="41">
        <v>34</v>
      </c>
      <c r="Z330" s="41">
        <v>1</v>
      </c>
      <c r="AA330" s="41">
        <v>2</v>
      </c>
      <c r="AB330" s="41"/>
      <c r="AC330" s="41">
        <v>3</v>
      </c>
      <c r="AD330" s="41"/>
      <c r="AE330" s="41">
        <v>4</v>
      </c>
      <c r="AF330" s="41"/>
      <c r="AG330" s="41"/>
      <c r="AH330" s="41"/>
      <c r="AI330" s="41"/>
      <c r="AJ330" s="41"/>
      <c r="AK330" s="41"/>
      <c r="AL330" s="41">
        <v>3</v>
      </c>
      <c r="AM330" s="41">
        <v>31</v>
      </c>
    </row>
    <row r="331" spans="1:39" x14ac:dyDescent="0.25">
      <c r="A331" s="7" t="s">
        <v>244</v>
      </c>
      <c r="B331" s="43"/>
      <c r="C331" s="41">
        <v>17830</v>
      </c>
      <c r="D331" s="41">
        <v>1059</v>
      </c>
      <c r="E331" s="41">
        <v>1055</v>
      </c>
      <c r="F331" s="41">
        <v>306</v>
      </c>
      <c r="G331" s="41">
        <v>520</v>
      </c>
      <c r="H331" s="41">
        <v>172</v>
      </c>
      <c r="I331" s="41">
        <v>322</v>
      </c>
      <c r="J331" s="41">
        <v>1255</v>
      </c>
      <c r="K331" s="41">
        <v>970</v>
      </c>
      <c r="L331" s="41">
        <v>337</v>
      </c>
      <c r="M331" s="41">
        <v>232</v>
      </c>
      <c r="N331" s="41">
        <v>536</v>
      </c>
      <c r="O331" s="41">
        <v>727</v>
      </c>
      <c r="P331" s="41">
        <v>253</v>
      </c>
      <c r="Q331" s="41">
        <v>348</v>
      </c>
      <c r="R331" s="41">
        <v>631</v>
      </c>
      <c r="S331" s="41">
        <v>1010</v>
      </c>
      <c r="T331" s="41">
        <v>1171</v>
      </c>
      <c r="U331" s="41">
        <v>708</v>
      </c>
      <c r="V331" s="41">
        <v>630</v>
      </c>
      <c r="W331" s="41">
        <v>1207</v>
      </c>
      <c r="X331" s="41">
        <v>4106</v>
      </c>
      <c r="Y331" s="41">
        <v>275</v>
      </c>
      <c r="Z331" s="41">
        <v>105</v>
      </c>
      <c r="AA331" s="41">
        <v>105</v>
      </c>
      <c r="AB331" s="41"/>
      <c r="AC331" s="41">
        <v>42</v>
      </c>
      <c r="AD331" s="41"/>
      <c r="AE331" s="41">
        <v>158</v>
      </c>
      <c r="AF331" s="41"/>
      <c r="AG331" s="41"/>
      <c r="AH331" s="41"/>
      <c r="AI331" s="41"/>
      <c r="AJ331" s="41"/>
      <c r="AK331" s="41"/>
      <c r="AL331" s="41">
        <v>79</v>
      </c>
      <c r="AM331" s="41">
        <v>240</v>
      </c>
    </row>
    <row r="332" spans="1:39" x14ac:dyDescent="0.25">
      <c r="A332" s="7" t="s">
        <v>317</v>
      </c>
      <c r="B332" s="43"/>
      <c r="C332" s="41">
        <v>144</v>
      </c>
      <c r="D332" s="41">
        <v>5</v>
      </c>
      <c r="E332" s="41">
        <v>5</v>
      </c>
      <c r="F332" s="41">
        <v>0</v>
      </c>
      <c r="G332" s="41">
        <v>3</v>
      </c>
      <c r="H332" s="41">
        <v>2</v>
      </c>
      <c r="I332" s="41">
        <v>2</v>
      </c>
      <c r="J332" s="41">
        <v>6</v>
      </c>
      <c r="K332" s="41">
        <v>6</v>
      </c>
      <c r="L332" s="41">
        <v>2</v>
      </c>
      <c r="M332" s="41">
        <v>2</v>
      </c>
      <c r="N332" s="41">
        <v>5</v>
      </c>
      <c r="O332" s="41">
        <v>6</v>
      </c>
      <c r="P332" s="41">
        <v>0</v>
      </c>
      <c r="Q332" s="41">
        <v>6</v>
      </c>
      <c r="R332" s="41">
        <v>4</v>
      </c>
      <c r="S332" s="41">
        <v>6</v>
      </c>
      <c r="T332" s="41">
        <v>10</v>
      </c>
      <c r="U332" s="41">
        <v>8</v>
      </c>
      <c r="V332" s="41">
        <v>6</v>
      </c>
      <c r="W332" s="41">
        <v>8</v>
      </c>
      <c r="X332" s="41">
        <v>49</v>
      </c>
      <c r="Y332" s="41">
        <v>3</v>
      </c>
      <c r="Z332" s="41">
        <v>0</v>
      </c>
      <c r="AA332" s="41"/>
      <c r="AB332" s="41"/>
      <c r="AC332" s="41">
        <v>1</v>
      </c>
      <c r="AD332" s="41"/>
      <c r="AE332" s="41">
        <v>1</v>
      </c>
      <c r="AF332" s="41"/>
      <c r="AG332" s="41"/>
      <c r="AH332" s="41"/>
      <c r="AI332" s="41"/>
      <c r="AJ332" s="41"/>
      <c r="AK332" s="41"/>
      <c r="AL332" s="41">
        <v>1</v>
      </c>
      <c r="AM332" s="41">
        <v>4</v>
      </c>
    </row>
    <row r="333" spans="1:39" ht="49.5" x14ac:dyDescent="0.25">
      <c r="A333" s="7" t="s">
        <v>245</v>
      </c>
      <c r="B333" s="43"/>
      <c r="C333" s="41">
        <v>17735</v>
      </c>
      <c r="D333" s="41">
        <v>1127</v>
      </c>
      <c r="E333" s="41">
        <v>1160</v>
      </c>
      <c r="F333" s="41">
        <v>317</v>
      </c>
      <c r="G333" s="41">
        <v>583</v>
      </c>
      <c r="H333" s="41">
        <v>293</v>
      </c>
      <c r="I333" s="41">
        <v>444</v>
      </c>
      <c r="J333" s="41">
        <v>1891</v>
      </c>
      <c r="K333" s="41">
        <v>796</v>
      </c>
      <c r="L333" s="41">
        <v>482</v>
      </c>
      <c r="M333" s="41">
        <v>220</v>
      </c>
      <c r="N333" s="41">
        <v>763</v>
      </c>
      <c r="O333" s="41">
        <v>347</v>
      </c>
      <c r="P333" s="41">
        <v>300</v>
      </c>
      <c r="Q333" s="41">
        <v>467</v>
      </c>
      <c r="R333" s="41">
        <v>698</v>
      </c>
      <c r="S333" s="41">
        <v>1187</v>
      </c>
      <c r="T333" s="41">
        <v>915</v>
      </c>
      <c r="U333" s="41">
        <v>696</v>
      </c>
      <c r="V333" s="41">
        <v>520</v>
      </c>
      <c r="W333" s="41">
        <v>988</v>
      </c>
      <c r="X333" s="41">
        <v>3282</v>
      </c>
      <c r="Y333" s="41">
        <v>259</v>
      </c>
      <c r="Z333" s="41">
        <v>58</v>
      </c>
      <c r="AA333" s="41">
        <v>159</v>
      </c>
      <c r="AB333" s="41"/>
      <c r="AC333" s="41">
        <v>33</v>
      </c>
      <c r="AD333" s="41"/>
      <c r="AE333" s="41">
        <v>43</v>
      </c>
      <c r="AF333" s="41"/>
      <c r="AG333" s="41"/>
      <c r="AH333" s="41"/>
      <c r="AI333" s="41"/>
      <c r="AJ333" s="41"/>
      <c r="AK333" s="41"/>
      <c r="AL333" s="41">
        <v>63</v>
      </c>
      <c r="AM333" s="41">
        <v>162</v>
      </c>
    </row>
    <row r="334" spans="1:39" ht="132" x14ac:dyDescent="0.25">
      <c r="A334" s="7" t="s">
        <v>246</v>
      </c>
      <c r="B334" s="43"/>
      <c r="C334" s="41">
        <v>675</v>
      </c>
      <c r="D334" s="41">
        <v>89</v>
      </c>
      <c r="E334" s="41">
        <v>26</v>
      </c>
      <c r="F334" s="41">
        <v>7</v>
      </c>
      <c r="G334" s="41">
        <v>17</v>
      </c>
      <c r="H334" s="41">
        <v>7</v>
      </c>
      <c r="I334" s="41">
        <v>41</v>
      </c>
      <c r="J334" s="41">
        <v>40</v>
      </c>
      <c r="K334" s="41">
        <v>66</v>
      </c>
      <c r="L334" s="41">
        <v>83</v>
      </c>
      <c r="M334" s="41">
        <v>33</v>
      </c>
      <c r="N334" s="41">
        <v>6</v>
      </c>
      <c r="O334" s="41">
        <v>15</v>
      </c>
      <c r="P334" s="41">
        <v>14</v>
      </c>
      <c r="Q334" s="41">
        <v>48</v>
      </c>
      <c r="R334" s="41">
        <v>16</v>
      </c>
      <c r="S334" s="41">
        <v>36</v>
      </c>
      <c r="T334" s="41">
        <v>52</v>
      </c>
      <c r="U334" s="41">
        <v>43</v>
      </c>
      <c r="V334" s="41">
        <v>1</v>
      </c>
      <c r="W334" s="41">
        <v>7</v>
      </c>
      <c r="X334" s="41">
        <v>19</v>
      </c>
      <c r="Y334" s="41">
        <v>9</v>
      </c>
      <c r="Z334" s="41">
        <v>1</v>
      </c>
      <c r="AA334" s="41"/>
      <c r="AB334" s="41"/>
      <c r="AC334" s="41">
        <v>5</v>
      </c>
      <c r="AD334" s="41"/>
      <c r="AE334" s="41"/>
      <c r="AF334" s="41"/>
      <c r="AG334" s="41"/>
      <c r="AH334" s="41"/>
      <c r="AI334" s="41"/>
      <c r="AJ334" s="41"/>
      <c r="AK334" s="41"/>
      <c r="AL334" s="41">
        <v>4</v>
      </c>
      <c r="AM334" s="41">
        <v>6</v>
      </c>
    </row>
    <row r="335" spans="1:39" ht="33" x14ac:dyDescent="0.25">
      <c r="A335" s="7" t="s">
        <v>306</v>
      </c>
      <c r="B335" s="43"/>
      <c r="C335" s="41">
        <v>207943</v>
      </c>
      <c r="D335" s="41">
        <v>11807</v>
      </c>
      <c r="E335" s="41">
        <v>11692</v>
      </c>
      <c r="F335" s="41">
        <v>2908</v>
      </c>
      <c r="G335" s="41">
        <v>8210</v>
      </c>
      <c r="H335" s="41">
        <v>2660</v>
      </c>
      <c r="I335" s="41">
        <v>4088</v>
      </c>
      <c r="J335" s="41">
        <v>7998</v>
      </c>
      <c r="K335" s="41">
        <v>8013</v>
      </c>
      <c r="L335" s="41">
        <v>2349</v>
      </c>
      <c r="M335" s="41">
        <v>2074</v>
      </c>
      <c r="N335" s="41">
        <v>5517</v>
      </c>
      <c r="O335" s="41">
        <v>6435</v>
      </c>
      <c r="P335" s="41">
        <v>2096</v>
      </c>
      <c r="Q335" s="41">
        <v>4325</v>
      </c>
      <c r="R335" s="41">
        <v>3920</v>
      </c>
      <c r="S335" s="41">
        <v>11966</v>
      </c>
      <c r="T335" s="41">
        <v>20206</v>
      </c>
      <c r="U335" s="41">
        <v>8288</v>
      </c>
      <c r="V335" s="41">
        <v>9750</v>
      </c>
      <c r="W335" s="41">
        <v>14919</v>
      </c>
      <c r="X335" s="41">
        <v>54724</v>
      </c>
      <c r="Y335" s="41">
        <v>3998</v>
      </c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</row>
    <row r="336" spans="1:39" ht="33" x14ac:dyDescent="0.25">
      <c r="A336" s="7" t="s">
        <v>364</v>
      </c>
      <c r="B336" s="43"/>
      <c r="C336" s="41">
        <v>187260</v>
      </c>
      <c r="D336" s="41">
        <v>9186</v>
      </c>
      <c r="E336" s="41">
        <v>9797</v>
      </c>
      <c r="F336" s="41">
        <v>2542</v>
      </c>
      <c r="G336" s="41">
        <v>5962</v>
      </c>
      <c r="H336" s="41">
        <v>2418</v>
      </c>
      <c r="I336" s="41">
        <v>3850</v>
      </c>
      <c r="J336" s="41">
        <v>7678</v>
      </c>
      <c r="K336" s="41">
        <v>7318</v>
      </c>
      <c r="L336" s="41">
        <v>1981</v>
      </c>
      <c r="M336" s="41">
        <v>1755</v>
      </c>
      <c r="N336" s="41">
        <v>4993</v>
      </c>
      <c r="O336" s="41">
        <v>5315</v>
      </c>
      <c r="P336" s="41">
        <v>2076</v>
      </c>
      <c r="Q336" s="41">
        <v>3511</v>
      </c>
      <c r="R336" s="41">
        <v>3935</v>
      </c>
      <c r="S336" s="41">
        <v>10685</v>
      </c>
      <c r="T336" s="41">
        <v>16367</v>
      </c>
      <c r="U336" s="41">
        <v>6785</v>
      </c>
      <c r="V336" s="41">
        <v>9770</v>
      </c>
      <c r="W336" s="41">
        <v>14708</v>
      </c>
      <c r="X336" s="41">
        <v>52676</v>
      </c>
      <c r="Y336" s="41">
        <v>3952</v>
      </c>
      <c r="Z336" s="41">
        <v>1197</v>
      </c>
      <c r="AA336" s="41">
        <v>203</v>
      </c>
      <c r="AB336" s="41"/>
      <c r="AC336" s="41">
        <v>710</v>
      </c>
      <c r="AD336" s="41"/>
      <c r="AE336" s="41">
        <v>303</v>
      </c>
      <c r="AF336" s="41"/>
      <c r="AG336" s="41"/>
      <c r="AH336" s="41"/>
      <c r="AI336" s="41"/>
      <c r="AJ336" s="41"/>
      <c r="AK336" s="41"/>
      <c r="AL336" s="41">
        <v>1279</v>
      </c>
      <c r="AM336" s="41">
        <v>2821</v>
      </c>
    </row>
    <row r="337" spans="1:39" ht="33" x14ac:dyDescent="0.25">
      <c r="A337" s="7" t="s">
        <v>247</v>
      </c>
      <c r="B337" s="43"/>
      <c r="C337" s="41">
        <v>48744</v>
      </c>
      <c r="D337" s="41">
        <v>4427</v>
      </c>
      <c r="E337" s="41">
        <v>2574</v>
      </c>
      <c r="F337" s="41">
        <v>2645</v>
      </c>
      <c r="G337" s="41">
        <v>2152</v>
      </c>
      <c r="H337" s="41">
        <v>1350</v>
      </c>
      <c r="I337" s="41">
        <v>1204</v>
      </c>
      <c r="J337" s="41">
        <v>4811</v>
      </c>
      <c r="K337" s="41">
        <v>4907</v>
      </c>
      <c r="L337" s="41">
        <v>1960</v>
      </c>
      <c r="M337" s="41">
        <v>1754</v>
      </c>
      <c r="N337" s="41">
        <v>1092</v>
      </c>
      <c r="O337" s="41">
        <v>1524</v>
      </c>
      <c r="P337" s="41">
        <v>2096</v>
      </c>
      <c r="Q337" s="41">
        <v>3143</v>
      </c>
      <c r="R337" s="41">
        <v>3282</v>
      </c>
      <c r="S337" s="41">
        <v>3051</v>
      </c>
      <c r="T337" s="41">
        <v>3012</v>
      </c>
      <c r="U337" s="41">
        <v>1775</v>
      </c>
      <c r="V337" s="41">
        <v>621</v>
      </c>
      <c r="W337" s="41">
        <v>397</v>
      </c>
      <c r="X337" s="41">
        <v>559</v>
      </c>
      <c r="Y337" s="41">
        <v>408</v>
      </c>
      <c r="Z337" s="41">
        <v>205</v>
      </c>
      <c r="AA337" s="41">
        <v>531</v>
      </c>
      <c r="AB337" s="41"/>
      <c r="AC337" s="41">
        <v>707</v>
      </c>
      <c r="AD337" s="41"/>
      <c r="AE337" s="41">
        <v>303</v>
      </c>
      <c r="AF337" s="41"/>
      <c r="AG337" s="41"/>
      <c r="AH337" s="41"/>
      <c r="AI337" s="41"/>
      <c r="AJ337" s="41"/>
      <c r="AK337" s="41"/>
      <c r="AL337" s="41">
        <v>244</v>
      </c>
      <c r="AM337" s="41">
        <v>697</v>
      </c>
    </row>
    <row r="338" spans="1:39" x14ac:dyDescent="0.25">
      <c r="A338" s="47" t="s">
        <v>248</v>
      </c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</row>
    <row r="339" spans="1:39" ht="49.5" x14ac:dyDescent="0.25">
      <c r="A339" s="7" t="s">
        <v>249</v>
      </c>
      <c r="B339" s="43" t="s">
        <v>202</v>
      </c>
      <c r="C339" s="41">
        <v>88</v>
      </c>
      <c r="D339" s="41">
        <v>2</v>
      </c>
      <c r="E339" s="41">
        <v>2</v>
      </c>
      <c r="F339" s="41">
        <v>2</v>
      </c>
      <c r="G339" s="41">
        <v>2</v>
      </c>
      <c r="H339" s="41">
        <v>2</v>
      </c>
      <c r="I339" s="41">
        <v>3</v>
      </c>
      <c r="J339" s="41">
        <v>2</v>
      </c>
      <c r="K339" s="41">
        <v>2</v>
      </c>
      <c r="L339" s="41">
        <v>2</v>
      </c>
      <c r="M339" s="41">
        <v>2</v>
      </c>
      <c r="N339" s="41">
        <v>2</v>
      </c>
      <c r="O339" s="41">
        <v>3</v>
      </c>
      <c r="P339" s="41">
        <v>2</v>
      </c>
      <c r="Q339" s="41">
        <v>2</v>
      </c>
      <c r="R339" s="41">
        <v>2</v>
      </c>
      <c r="S339" s="41">
        <v>2</v>
      </c>
      <c r="T339" s="41">
        <v>5</v>
      </c>
      <c r="U339" s="41">
        <v>2</v>
      </c>
      <c r="V339" s="41">
        <v>0</v>
      </c>
      <c r="W339" s="41">
        <v>2</v>
      </c>
      <c r="X339" s="41">
        <v>9</v>
      </c>
      <c r="Y339" s="43"/>
      <c r="Z339" s="41">
        <v>1</v>
      </c>
      <c r="AA339" s="41" t="s">
        <v>387</v>
      </c>
      <c r="AB339" s="41"/>
      <c r="AC339" s="41">
        <v>2</v>
      </c>
      <c r="AD339" s="41"/>
      <c r="AE339" s="41">
        <v>6</v>
      </c>
      <c r="AF339" s="41"/>
      <c r="AG339" s="41"/>
      <c r="AH339" s="41">
        <v>4</v>
      </c>
      <c r="AI339" s="41">
        <v>1</v>
      </c>
      <c r="AJ339" s="41">
        <v>6</v>
      </c>
      <c r="AK339" s="41" t="s">
        <v>384</v>
      </c>
      <c r="AL339" s="41" t="s">
        <v>385</v>
      </c>
      <c r="AM339" s="41"/>
    </row>
    <row r="340" spans="1:39" x14ac:dyDescent="0.25">
      <c r="A340" s="7" t="s">
        <v>250</v>
      </c>
      <c r="B340" s="43"/>
      <c r="C340" s="41">
        <v>7919</v>
      </c>
      <c r="D340" s="41">
        <v>166</v>
      </c>
      <c r="E340" s="41">
        <v>250</v>
      </c>
      <c r="F340" s="41">
        <v>53</v>
      </c>
      <c r="G340" s="41">
        <v>121</v>
      </c>
      <c r="H340" s="41">
        <v>63</v>
      </c>
      <c r="I340" s="41">
        <v>71</v>
      </c>
      <c r="J340" s="41">
        <v>220</v>
      </c>
      <c r="K340" s="41">
        <v>246</v>
      </c>
      <c r="L340" s="41">
        <v>62</v>
      </c>
      <c r="M340" s="41">
        <v>70</v>
      </c>
      <c r="N340" s="41">
        <v>80</v>
      </c>
      <c r="O340" s="41">
        <v>231</v>
      </c>
      <c r="P340" s="41">
        <v>85</v>
      </c>
      <c r="Q340" s="41">
        <v>95</v>
      </c>
      <c r="R340" s="41">
        <v>119</v>
      </c>
      <c r="S340" s="41">
        <v>211</v>
      </c>
      <c r="T340" s="41">
        <v>365</v>
      </c>
      <c r="U340" s="41">
        <v>124</v>
      </c>
      <c r="V340" s="41">
        <v>0</v>
      </c>
      <c r="W340" s="41">
        <v>335</v>
      </c>
      <c r="X340" s="41">
        <v>1320</v>
      </c>
      <c r="Y340" s="43"/>
      <c r="Z340" s="41">
        <v>30</v>
      </c>
      <c r="AA340" s="41" t="s">
        <v>402</v>
      </c>
      <c r="AB340" s="41"/>
      <c r="AC340" s="41"/>
      <c r="AD340" s="41"/>
      <c r="AE340" s="41">
        <v>7</v>
      </c>
      <c r="AF340" s="41"/>
      <c r="AG340" s="41"/>
      <c r="AH340" s="41"/>
      <c r="AI340" s="41" t="s">
        <v>385</v>
      </c>
      <c r="AJ340" s="41"/>
      <c r="AK340" s="41" t="s">
        <v>439</v>
      </c>
      <c r="AL340" s="41"/>
      <c r="AM340" s="41"/>
    </row>
    <row r="341" spans="1:39" x14ac:dyDescent="0.25">
      <c r="A341" s="7" t="s">
        <v>251</v>
      </c>
      <c r="B341" s="43"/>
      <c r="C341" s="41">
        <v>75.12</v>
      </c>
      <c r="D341" s="41">
        <v>34.799999999999997</v>
      </c>
      <c r="E341" s="41">
        <v>37.71</v>
      </c>
      <c r="F341" s="41">
        <v>31.55</v>
      </c>
      <c r="G341" s="41">
        <v>46.72</v>
      </c>
      <c r="H341" s="41">
        <v>52.94</v>
      </c>
      <c r="I341" s="41">
        <v>47.02</v>
      </c>
      <c r="J341" s="41">
        <v>36.909999999999997</v>
      </c>
      <c r="K341" s="41">
        <v>40.93</v>
      </c>
      <c r="L341" s="41">
        <v>31.31</v>
      </c>
      <c r="M341" s="41">
        <v>50</v>
      </c>
      <c r="N341" s="41">
        <v>37.04</v>
      </c>
      <c r="O341" s="41">
        <v>31.73</v>
      </c>
      <c r="P341" s="41">
        <v>53.13</v>
      </c>
      <c r="Q341" s="41">
        <v>43.58</v>
      </c>
      <c r="R341" s="41">
        <v>33.33</v>
      </c>
      <c r="S341" s="41">
        <v>44.51</v>
      </c>
      <c r="T341" s="41">
        <v>50.98</v>
      </c>
      <c r="U341" s="41">
        <v>35.229999999999997</v>
      </c>
      <c r="V341" s="41">
        <v>0</v>
      </c>
      <c r="W341" s="41">
        <v>49.05</v>
      </c>
      <c r="X341" s="41">
        <v>40.369999999999997</v>
      </c>
      <c r="Y341" s="43"/>
      <c r="Z341" s="41">
        <v>45.6</v>
      </c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 t="s">
        <v>439</v>
      </c>
      <c r="AL341" s="41"/>
      <c r="AM341" s="41"/>
    </row>
    <row r="342" spans="1:39" x14ac:dyDescent="0.25">
      <c r="A342" s="7" t="s">
        <v>252</v>
      </c>
      <c r="B342" s="43"/>
      <c r="C342" s="41">
        <v>2</v>
      </c>
      <c r="D342" s="41">
        <v>0</v>
      </c>
      <c r="E342" s="41">
        <v>1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41">
        <v>0</v>
      </c>
      <c r="T342" s="41">
        <v>0</v>
      </c>
      <c r="U342" s="41">
        <v>1</v>
      </c>
      <c r="V342" s="41">
        <v>0</v>
      </c>
      <c r="W342" s="41">
        <v>0</v>
      </c>
      <c r="X342" s="41">
        <v>0</v>
      </c>
      <c r="Y342" s="43"/>
      <c r="Z342" s="41">
        <v>1</v>
      </c>
      <c r="AA342" s="41" t="s">
        <v>384</v>
      </c>
      <c r="AB342" s="41"/>
      <c r="AC342" s="41" t="s">
        <v>386</v>
      </c>
      <c r="AD342" s="41"/>
      <c r="AE342" s="41">
        <v>1</v>
      </c>
      <c r="AF342" s="41"/>
      <c r="AG342" s="41"/>
      <c r="AH342" s="41">
        <v>4</v>
      </c>
      <c r="AI342" s="41" t="s">
        <v>384</v>
      </c>
      <c r="AJ342" s="41">
        <v>2</v>
      </c>
      <c r="AK342" s="41" t="s">
        <v>439</v>
      </c>
      <c r="AL342" s="41" t="s">
        <v>385</v>
      </c>
      <c r="AM342" s="41">
        <v>6</v>
      </c>
    </row>
    <row r="343" spans="1:39" x14ac:dyDescent="0.25">
      <c r="A343" s="7" t="s">
        <v>253</v>
      </c>
      <c r="B343" s="43"/>
      <c r="C343" s="41">
        <v>3202</v>
      </c>
      <c r="D343" s="41">
        <v>75</v>
      </c>
      <c r="E343" s="41">
        <v>87</v>
      </c>
      <c r="F343" s="41">
        <v>27</v>
      </c>
      <c r="G343" s="41">
        <v>39</v>
      </c>
      <c r="H343" s="41">
        <v>21</v>
      </c>
      <c r="I343" s="41">
        <v>30</v>
      </c>
      <c r="J343" s="41">
        <v>123</v>
      </c>
      <c r="K343" s="41">
        <v>72</v>
      </c>
      <c r="L343" s="41">
        <v>33</v>
      </c>
      <c r="M343" s="41">
        <v>22</v>
      </c>
      <c r="N343" s="41">
        <v>33</v>
      </c>
      <c r="O343" s="41">
        <v>108</v>
      </c>
      <c r="P343" s="41">
        <v>27</v>
      </c>
      <c r="Q343" s="41">
        <v>37</v>
      </c>
      <c r="R343" s="41">
        <v>55</v>
      </c>
      <c r="S343" s="41">
        <v>80</v>
      </c>
      <c r="T343" s="41">
        <v>130</v>
      </c>
      <c r="U343" s="41">
        <v>51</v>
      </c>
      <c r="V343" s="41"/>
      <c r="W343" s="41">
        <v>147</v>
      </c>
      <c r="X343" s="41">
        <v>1008</v>
      </c>
      <c r="Y343" s="43"/>
      <c r="Z343" s="41">
        <v>6</v>
      </c>
      <c r="AA343" s="41" t="s">
        <v>386</v>
      </c>
      <c r="AB343" s="41"/>
      <c r="AC343" s="41" t="s">
        <v>384</v>
      </c>
      <c r="AD343" s="41"/>
      <c r="AE343" s="41"/>
      <c r="AF343" s="41"/>
      <c r="AG343" s="41"/>
      <c r="AH343" s="41" t="s">
        <v>387</v>
      </c>
      <c r="AI343" s="41"/>
      <c r="AJ343" s="41">
        <v>3</v>
      </c>
      <c r="AK343" s="41" t="s">
        <v>384</v>
      </c>
      <c r="AL343" s="41" t="s">
        <v>439</v>
      </c>
      <c r="AM343" s="41"/>
    </row>
    <row r="344" spans="1:39" x14ac:dyDescent="0.25">
      <c r="A344" s="7" t="s">
        <v>251</v>
      </c>
      <c r="B344" s="43"/>
      <c r="C344" s="41">
        <v>30.4</v>
      </c>
      <c r="D344" s="41">
        <v>15.7</v>
      </c>
      <c r="E344" s="41">
        <v>13.1</v>
      </c>
      <c r="F344" s="41">
        <v>16.100000000000001</v>
      </c>
      <c r="G344" s="41">
        <v>15.1</v>
      </c>
      <c r="H344" s="41">
        <v>17.7</v>
      </c>
      <c r="I344" s="41">
        <v>19.899999999999999</v>
      </c>
      <c r="J344" s="41">
        <v>20.6</v>
      </c>
      <c r="K344" s="41">
        <v>12</v>
      </c>
      <c r="L344" s="41">
        <v>16.7</v>
      </c>
      <c r="M344" s="19">
        <v>15.8</v>
      </c>
      <c r="N344" s="41">
        <v>15.3</v>
      </c>
      <c r="O344" s="41">
        <v>14.8</v>
      </c>
      <c r="P344" s="19">
        <v>16.899999999999999</v>
      </c>
      <c r="Q344" s="41">
        <v>17</v>
      </c>
      <c r="R344" s="19">
        <v>15.4</v>
      </c>
      <c r="S344" s="41">
        <v>16.899999999999999</v>
      </c>
      <c r="T344" s="41">
        <v>18.2</v>
      </c>
      <c r="U344" s="41">
        <v>14.5</v>
      </c>
      <c r="V344" s="41"/>
      <c r="W344" s="41">
        <v>21.5</v>
      </c>
      <c r="X344" s="41">
        <v>30.83</v>
      </c>
      <c r="Y344" s="43"/>
      <c r="Z344" s="41">
        <v>9.1</v>
      </c>
      <c r="AA344" s="41"/>
      <c r="AB344" s="41"/>
      <c r="AC344" s="41"/>
      <c r="AD344" s="41"/>
      <c r="AE344" s="41"/>
      <c r="AF344" s="41"/>
      <c r="AG344" s="41"/>
      <c r="AH344" s="41"/>
      <c r="AI344" s="41"/>
      <c r="AJ344" s="41">
        <v>1.3</v>
      </c>
      <c r="AK344" s="41"/>
      <c r="AL344" s="41"/>
      <c r="AM344" s="41"/>
    </row>
    <row r="345" spans="1:39" ht="15" customHeight="1" x14ac:dyDescent="0.25">
      <c r="A345" s="7" t="s">
        <v>254</v>
      </c>
      <c r="B345" s="43"/>
      <c r="C345" s="41">
        <v>8342</v>
      </c>
      <c r="D345" s="41">
        <v>286</v>
      </c>
      <c r="E345" s="41">
        <v>258</v>
      </c>
      <c r="F345" s="41">
        <v>102</v>
      </c>
      <c r="G345" s="41">
        <v>146</v>
      </c>
      <c r="H345" s="41">
        <v>64</v>
      </c>
      <c r="I345" s="41">
        <v>77</v>
      </c>
      <c r="J345" s="41">
        <v>360</v>
      </c>
      <c r="K345" s="41">
        <v>295</v>
      </c>
      <c r="L345" s="41">
        <v>101</v>
      </c>
      <c r="M345" s="41">
        <v>86</v>
      </c>
      <c r="N345" s="41">
        <v>115</v>
      </c>
      <c r="O345" s="41">
        <v>418</v>
      </c>
      <c r="P345" s="41">
        <v>83</v>
      </c>
      <c r="Q345" s="41">
        <v>122</v>
      </c>
      <c r="R345" s="41">
        <v>204</v>
      </c>
      <c r="S345" s="41">
        <v>235</v>
      </c>
      <c r="T345" s="41">
        <v>344</v>
      </c>
      <c r="U345" s="41">
        <v>190</v>
      </c>
      <c r="V345" s="41"/>
      <c r="W345" s="41">
        <v>418</v>
      </c>
      <c r="X345" s="41">
        <v>1849</v>
      </c>
      <c r="Y345" s="43"/>
      <c r="Z345" s="41">
        <v>9</v>
      </c>
      <c r="AA345" s="41" t="s">
        <v>406</v>
      </c>
      <c r="AB345" s="41"/>
      <c r="AC345" s="41" t="s">
        <v>405</v>
      </c>
      <c r="AD345" s="41"/>
      <c r="AE345" s="41">
        <v>9</v>
      </c>
      <c r="AF345" s="41"/>
      <c r="AG345" s="41"/>
      <c r="AH345" s="41"/>
      <c r="AI345" s="41" t="s">
        <v>440</v>
      </c>
      <c r="AJ345" s="41">
        <v>41</v>
      </c>
      <c r="AK345" s="41" t="s">
        <v>533</v>
      </c>
      <c r="AL345" s="41" t="s">
        <v>409</v>
      </c>
      <c r="AM345" s="41"/>
    </row>
    <row r="346" spans="1:39" x14ac:dyDescent="0.25">
      <c r="A346" s="7" t="s">
        <v>255</v>
      </c>
      <c r="B346" s="29"/>
      <c r="C346" s="29" t="s">
        <v>304</v>
      </c>
      <c r="D346" s="29" t="s">
        <v>304</v>
      </c>
      <c r="E346" s="29" t="s">
        <v>304</v>
      </c>
      <c r="F346" s="29" t="s">
        <v>304</v>
      </c>
      <c r="G346" s="29" t="s">
        <v>304</v>
      </c>
      <c r="H346" s="29" t="s">
        <v>304</v>
      </c>
      <c r="I346" s="29" t="s">
        <v>304</v>
      </c>
      <c r="J346" s="29" t="s">
        <v>304</v>
      </c>
      <c r="K346" s="29" t="s">
        <v>304</v>
      </c>
      <c r="L346" s="29" t="s">
        <v>304</v>
      </c>
      <c r="M346" s="29" t="s">
        <v>304</v>
      </c>
      <c r="N346" s="29" t="s">
        <v>304</v>
      </c>
      <c r="O346" s="29" t="s">
        <v>304</v>
      </c>
      <c r="P346" s="29" t="s">
        <v>304</v>
      </c>
      <c r="Q346" s="29" t="s">
        <v>304</v>
      </c>
      <c r="R346" s="29" t="s">
        <v>304</v>
      </c>
      <c r="S346" s="29" t="s">
        <v>304</v>
      </c>
      <c r="T346" s="29" t="s">
        <v>304</v>
      </c>
      <c r="U346" s="29" t="s">
        <v>304</v>
      </c>
      <c r="V346" s="29" t="s">
        <v>304</v>
      </c>
      <c r="W346" s="29" t="s">
        <v>304</v>
      </c>
      <c r="X346" s="29" t="s">
        <v>304</v>
      </c>
      <c r="Y346" s="29" t="s">
        <v>304</v>
      </c>
      <c r="Z346" s="29" t="s">
        <v>304</v>
      </c>
      <c r="AA346" s="29" t="s">
        <v>304</v>
      </c>
      <c r="AB346" s="29" t="s">
        <v>304</v>
      </c>
      <c r="AC346" s="29" t="s">
        <v>304</v>
      </c>
      <c r="AD346" s="29" t="s">
        <v>304</v>
      </c>
      <c r="AE346" s="29" t="s">
        <v>304</v>
      </c>
      <c r="AF346" s="29" t="s">
        <v>304</v>
      </c>
      <c r="AG346" s="29" t="s">
        <v>304</v>
      </c>
      <c r="AH346" s="29" t="s">
        <v>304</v>
      </c>
      <c r="AI346" s="29" t="s">
        <v>304</v>
      </c>
      <c r="AJ346" s="29" t="s">
        <v>304</v>
      </c>
      <c r="AK346" s="29" t="s">
        <v>304</v>
      </c>
      <c r="AL346" s="29" t="s">
        <v>304</v>
      </c>
      <c r="AM346" s="29" t="s">
        <v>304</v>
      </c>
    </row>
    <row r="347" spans="1:39" x14ac:dyDescent="0.25">
      <c r="A347" s="7" t="s">
        <v>256</v>
      </c>
      <c r="B347" s="43"/>
      <c r="C347" s="41">
        <v>1832803</v>
      </c>
      <c r="D347" s="41">
        <v>68521</v>
      </c>
      <c r="E347" s="41">
        <v>107110</v>
      </c>
      <c r="F347" s="41">
        <v>23609</v>
      </c>
      <c r="G347" s="41">
        <v>43648</v>
      </c>
      <c r="H347" s="41">
        <v>17207</v>
      </c>
      <c r="I347" s="41">
        <v>21884</v>
      </c>
      <c r="J347" s="41">
        <v>94618</v>
      </c>
      <c r="K347" s="41">
        <v>93343</v>
      </c>
      <c r="L347" s="41">
        <v>29970</v>
      </c>
      <c r="M347" s="41">
        <v>22053</v>
      </c>
      <c r="N347" s="41">
        <v>26944</v>
      </c>
      <c r="O347" s="41">
        <v>126430</v>
      </c>
      <c r="P347" s="41">
        <v>22891</v>
      </c>
      <c r="Q347" s="41">
        <v>39438</v>
      </c>
      <c r="R347" s="41">
        <v>66209</v>
      </c>
      <c r="S347" s="41">
        <v>77214</v>
      </c>
      <c r="T347" s="41">
        <v>113599</v>
      </c>
      <c r="U347" s="41">
        <v>52786</v>
      </c>
      <c r="V347" s="41"/>
      <c r="W347" s="41">
        <v>127186</v>
      </c>
      <c r="X347" s="41">
        <v>645754</v>
      </c>
      <c r="Y347" s="43"/>
      <c r="Z347" s="41">
        <v>5144</v>
      </c>
      <c r="AA347" s="41" t="s">
        <v>521</v>
      </c>
      <c r="AB347" s="41"/>
      <c r="AC347" s="41"/>
      <c r="AD347" s="41"/>
      <c r="AE347" s="41"/>
      <c r="AF347" s="41"/>
      <c r="AG347" s="41"/>
      <c r="AH347" s="41"/>
      <c r="AI347" s="41" t="s">
        <v>563</v>
      </c>
      <c r="AJ347" s="41"/>
      <c r="AK347" s="41"/>
      <c r="AL347" s="41"/>
      <c r="AM347" s="41"/>
    </row>
    <row r="348" spans="1:39" x14ac:dyDescent="0.25">
      <c r="A348" s="7" t="s">
        <v>320</v>
      </c>
      <c r="B348" s="43"/>
      <c r="C348" s="43">
        <v>173854</v>
      </c>
      <c r="D348" s="43">
        <v>143677</v>
      </c>
      <c r="E348" s="43">
        <v>161668</v>
      </c>
      <c r="F348" s="43">
        <v>140899</v>
      </c>
      <c r="G348" s="43">
        <v>168734</v>
      </c>
      <c r="H348" s="43">
        <v>145084</v>
      </c>
      <c r="I348" s="43">
        <v>145117</v>
      </c>
      <c r="J348" s="43">
        <v>158776</v>
      </c>
      <c r="K348" s="43">
        <v>155269</v>
      </c>
      <c r="L348" s="43">
        <v>151486</v>
      </c>
      <c r="M348" s="43">
        <v>157939</v>
      </c>
      <c r="N348" s="43">
        <v>124729</v>
      </c>
      <c r="O348" s="43">
        <v>173785</v>
      </c>
      <c r="P348" s="43">
        <v>143454</v>
      </c>
      <c r="Q348" s="43">
        <v>181241</v>
      </c>
      <c r="R348" s="43">
        <v>185595</v>
      </c>
      <c r="S348" s="43">
        <v>162871</v>
      </c>
      <c r="T348" s="43">
        <v>158764</v>
      </c>
      <c r="U348" s="43">
        <v>149841</v>
      </c>
      <c r="V348" s="43"/>
      <c r="W348" s="43">
        <v>186083</v>
      </c>
      <c r="X348" s="43">
        <v>197492</v>
      </c>
      <c r="Y348" s="43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</row>
    <row r="349" spans="1:39" x14ac:dyDescent="0.25">
      <c r="A349" s="7" t="s">
        <v>257</v>
      </c>
      <c r="B349" s="43"/>
      <c r="C349" s="43" t="s">
        <v>304</v>
      </c>
      <c r="D349" s="43" t="s">
        <v>304</v>
      </c>
      <c r="E349" s="43" t="s">
        <v>304</v>
      </c>
      <c r="F349" s="43" t="s">
        <v>304</v>
      </c>
      <c r="G349" s="43" t="s">
        <v>304</v>
      </c>
      <c r="H349" s="43" t="s">
        <v>304</v>
      </c>
      <c r="I349" s="43" t="s">
        <v>304</v>
      </c>
      <c r="J349" s="43" t="s">
        <v>304</v>
      </c>
      <c r="K349" s="43" t="s">
        <v>304</v>
      </c>
      <c r="L349" s="43" t="s">
        <v>304</v>
      </c>
      <c r="M349" s="43" t="s">
        <v>304</v>
      </c>
      <c r="N349" s="43" t="s">
        <v>304</v>
      </c>
      <c r="O349" s="43" t="s">
        <v>304</v>
      </c>
      <c r="P349" s="43" t="s">
        <v>304</v>
      </c>
      <c r="Q349" s="43" t="s">
        <v>304</v>
      </c>
      <c r="R349" s="43" t="s">
        <v>304</v>
      </c>
      <c r="S349" s="43" t="s">
        <v>304</v>
      </c>
      <c r="T349" s="43" t="s">
        <v>304</v>
      </c>
      <c r="U349" s="43" t="s">
        <v>304</v>
      </c>
      <c r="V349" s="43" t="s">
        <v>304</v>
      </c>
      <c r="W349" s="43" t="s">
        <v>304</v>
      </c>
      <c r="X349" s="43" t="s">
        <v>304</v>
      </c>
      <c r="Y349" s="43" t="s">
        <v>304</v>
      </c>
      <c r="Z349" s="41"/>
      <c r="AA349" s="43" t="s">
        <v>304</v>
      </c>
      <c r="AB349" s="43" t="s">
        <v>304</v>
      </c>
      <c r="AC349" s="43" t="s">
        <v>304</v>
      </c>
      <c r="AD349" s="43" t="s">
        <v>304</v>
      </c>
      <c r="AE349" s="43" t="s">
        <v>304</v>
      </c>
      <c r="AF349" s="43" t="s">
        <v>304</v>
      </c>
      <c r="AG349" s="43" t="s">
        <v>304</v>
      </c>
      <c r="AH349" s="43" t="s">
        <v>304</v>
      </c>
      <c r="AI349" s="43" t="s">
        <v>304</v>
      </c>
      <c r="AJ349" s="43" t="s">
        <v>304</v>
      </c>
      <c r="AK349" s="43" t="s">
        <v>304</v>
      </c>
      <c r="AL349" s="43" t="s">
        <v>304</v>
      </c>
      <c r="AM349" s="43" t="s">
        <v>304</v>
      </c>
    </row>
    <row r="350" spans="1:39" x14ac:dyDescent="0.25">
      <c r="A350" s="7" t="s">
        <v>258</v>
      </c>
      <c r="B350" s="43"/>
      <c r="C350" s="41">
        <v>1131</v>
      </c>
      <c r="D350" s="41">
        <v>58</v>
      </c>
      <c r="E350" s="41">
        <v>81</v>
      </c>
      <c r="F350" s="41">
        <v>15</v>
      </c>
      <c r="G350" s="41">
        <v>28</v>
      </c>
      <c r="H350" s="41">
        <v>12</v>
      </c>
      <c r="I350" s="41">
        <v>26</v>
      </c>
      <c r="J350" s="41">
        <v>61</v>
      </c>
      <c r="K350" s="41">
        <v>79</v>
      </c>
      <c r="L350" s="41">
        <v>18</v>
      </c>
      <c r="M350" s="41">
        <v>7</v>
      </c>
      <c r="N350" s="41">
        <v>23</v>
      </c>
      <c r="O350" s="41">
        <v>86</v>
      </c>
      <c r="P350" s="41">
        <v>17</v>
      </c>
      <c r="Q350" s="41">
        <v>14</v>
      </c>
      <c r="R350" s="41">
        <v>36</v>
      </c>
      <c r="S350" s="41">
        <v>46</v>
      </c>
      <c r="T350" s="41">
        <v>105</v>
      </c>
      <c r="U350" s="41">
        <v>27</v>
      </c>
      <c r="V350" s="41"/>
      <c r="W350" s="41">
        <v>46</v>
      </c>
      <c r="X350" s="41">
        <v>346</v>
      </c>
      <c r="Y350" s="43"/>
      <c r="Z350" s="41">
        <v>2</v>
      </c>
      <c r="AA350" s="41" t="s">
        <v>522</v>
      </c>
      <c r="AB350" s="41"/>
      <c r="AC350" s="41" t="s">
        <v>401</v>
      </c>
      <c r="AD350" s="41"/>
      <c r="AE350" s="41"/>
      <c r="AF350" s="41"/>
      <c r="AG350" s="41"/>
      <c r="AH350" s="41"/>
      <c r="AI350" s="41" t="s">
        <v>384</v>
      </c>
      <c r="AJ350" s="41"/>
      <c r="AK350" s="41"/>
      <c r="AL350" s="41"/>
      <c r="AM350" s="41"/>
    </row>
    <row r="351" spans="1:39" x14ac:dyDescent="0.25">
      <c r="A351" s="7" t="s">
        <v>259</v>
      </c>
      <c r="B351" s="43"/>
      <c r="C351" s="19">
        <v>107.3</v>
      </c>
      <c r="D351" s="41">
        <v>121.6</v>
      </c>
      <c r="E351" s="41">
        <v>122.2</v>
      </c>
      <c r="F351" s="41">
        <v>89.3</v>
      </c>
      <c r="G351" s="41">
        <v>108.1</v>
      </c>
      <c r="H351" s="41">
        <v>100.8</v>
      </c>
      <c r="I351" s="41">
        <v>172.2</v>
      </c>
      <c r="J351" s="41">
        <v>102.3</v>
      </c>
      <c r="K351" s="41">
        <v>131.4</v>
      </c>
      <c r="L351" s="41">
        <v>90.9</v>
      </c>
      <c r="M351" s="41">
        <v>50</v>
      </c>
      <c r="N351" s="41">
        <v>106.5</v>
      </c>
      <c r="O351" s="41">
        <v>118.1</v>
      </c>
      <c r="P351" s="41">
        <v>106.3</v>
      </c>
      <c r="Q351" s="41">
        <v>64.2</v>
      </c>
      <c r="R351" s="41">
        <v>100.8</v>
      </c>
      <c r="S351" s="41">
        <v>97</v>
      </c>
      <c r="T351" s="41">
        <v>146.6</v>
      </c>
      <c r="U351" s="41">
        <v>76.7</v>
      </c>
      <c r="V351" s="41"/>
      <c r="W351" s="41">
        <v>67.3</v>
      </c>
      <c r="X351" s="41">
        <v>105.8</v>
      </c>
      <c r="Y351" s="43"/>
      <c r="Z351" s="41">
        <v>30.4</v>
      </c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</row>
    <row r="352" spans="1:39" x14ac:dyDescent="0.25">
      <c r="A352" s="7" t="s">
        <v>260</v>
      </c>
      <c r="B352" s="43"/>
      <c r="C352" s="41">
        <v>4465</v>
      </c>
      <c r="D352" s="41">
        <v>159</v>
      </c>
      <c r="E352" s="41">
        <v>237</v>
      </c>
      <c r="F352" s="41">
        <v>109</v>
      </c>
      <c r="G352" s="41">
        <v>111</v>
      </c>
      <c r="H352" s="41">
        <v>37</v>
      </c>
      <c r="I352" s="41">
        <v>49</v>
      </c>
      <c r="J352" s="41">
        <v>196</v>
      </c>
      <c r="K352" s="41">
        <v>161</v>
      </c>
      <c r="L352" s="41">
        <v>43</v>
      </c>
      <c r="M352" s="41">
        <v>14</v>
      </c>
      <c r="N352" s="41">
        <v>43</v>
      </c>
      <c r="O352" s="41">
        <v>338</v>
      </c>
      <c r="P352" s="41">
        <v>26</v>
      </c>
      <c r="Q352" s="41">
        <v>72</v>
      </c>
      <c r="R352" s="41">
        <v>69</v>
      </c>
      <c r="S352" s="41">
        <v>171</v>
      </c>
      <c r="T352" s="41">
        <v>340</v>
      </c>
      <c r="U352" s="41">
        <v>91</v>
      </c>
      <c r="V352" s="41"/>
      <c r="W352" s="41">
        <v>603</v>
      </c>
      <c r="X352" s="41">
        <v>1268</v>
      </c>
      <c r="Y352" s="43"/>
      <c r="Z352" s="41"/>
      <c r="AA352" s="41" t="s">
        <v>523</v>
      </c>
      <c r="AB352" s="41"/>
      <c r="AC352" s="41"/>
      <c r="AD352" s="41"/>
      <c r="AE352" s="41"/>
      <c r="AF352" s="41"/>
      <c r="AG352" s="41"/>
      <c r="AH352" s="41"/>
      <c r="AI352" s="41" t="s">
        <v>520</v>
      </c>
      <c r="AJ352" s="41"/>
      <c r="AK352" s="41"/>
      <c r="AL352" s="41"/>
      <c r="AM352" s="41"/>
    </row>
    <row r="353" spans="1:39" x14ac:dyDescent="0.25">
      <c r="A353" s="7" t="s">
        <v>259</v>
      </c>
      <c r="B353" s="43"/>
      <c r="C353" s="41">
        <v>423.5</v>
      </c>
      <c r="D353" s="41">
        <v>333.4</v>
      </c>
      <c r="E353" s="41">
        <v>357.7</v>
      </c>
      <c r="F353" s="41">
        <v>650.5</v>
      </c>
      <c r="G353" s="41">
        <v>429.1</v>
      </c>
      <c r="H353" s="41">
        <v>312</v>
      </c>
      <c r="I353" s="41">
        <v>325.10000000000002</v>
      </c>
      <c r="J353" s="41">
        <v>328.9</v>
      </c>
      <c r="K353" s="41">
        <v>267.8</v>
      </c>
      <c r="L353" s="41">
        <v>217.3</v>
      </c>
      <c r="M353" s="41">
        <v>100.3</v>
      </c>
      <c r="N353" s="41">
        <v>199.1</v>
      </c>
      <c r="O353" s="41">
        <v>464.6</v>
      </c>
      <c r="P353" s="41">
        <v>162.9</v>
      </c>
      <c r="Q353" s="41">
        <v>330.9</v>
      </c>
      <c r="R353" s="41">
        <v>193.4</v>
      </c>
      <c r="S353" s="41">
        <v>402.9</v>
      </c>
      <c r="T353" s="41">
        <v>475.2</v>
      </c>
      <c r="U353" s="41">
        <v>258.3</v>
      </c>
      <c r="V353" s="41"/>
      <c r="W353" s="41">
        <v>869.5</v>
      </c>
      <c r="X353" s="41">
        <v>387.8</v>
      </c>
      <c r="Y353" s="43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</row>
    <row r="354" spans="1:39" ht="49.5" x14ac:dyDescent="0.25">
      <c r="A354" s="7" t="s">
        <v>291</v>
      </c>
      <c r="B354" s="43"/>
      <c r="C354" s="41">
        <v>634</v>
      </c>
      <c r="D354" s="41">
        <v>27</v>
      </c>
      <c r="E354" s="41">
        <v>34</v>
      </c>
      <c r="F354" s="41">
        <v>16</v>
      </c>
      <c r="G354" s="41">
        <v>21</v>
      </c>
      <c r="H354" s="41">
        <v>5</v>
      </c>
      <c r="I354" s="41">
        <v>5</v>
      </c>
      <c r="J354" s="41">
        <v>25</v>
      </c>
      <c r="K354" s="41">
        <v>21</v>
      </c>
      <c r="L354" s="41">
        <v>5</v>
      </c>
      <c r="M354" s="41">
        <v>1</v>
      </c>
      <c r="N354" s="41">
        <v>4</v>
      </c>
      <c r="O354" s="41">
        <v>26</v>
      </c>
      <c r="P354" s="41">
        <v>5</v>
      </c>
      <c r="Q354" s="41">
        <v>15</v>
      </c>
      <c r="R354" s="41">
        <v>10</v>
      </c>
      <c r="S354" s="41">
        <v>27</v>
      </c>
      <c r="T354" s="41">
        <v>39</v>
      </c>
      <c r="U354" s="41">
        <v>20</v>
      </c>
      <c r="V354" s="41"/>
      <c r="W354" s="41">
        <v>62</v>
      </c>
      <c r="X354" s="41">
        <v>203</v>
      </c>
      <c r="Y354" s="43"/>
      <c r="Z354" s="43" t="s">
        <v>560</v>
      </c>
      <c r="AA354" s="41"/>
      <c r="AB354" s="41"/>
      <c r="AC354" s="41"/>
      <c r="AD354" s="41"/>
      <c r="AE354" s="41"/>
      <c r="AF354" s="41"/>
      <c r="AG354" s="41"/>
      <c r="AH354" s="41"/>
      <c r="AI354" s="41" t="s">
        <v>439</v>
      </c>
      <c r="AJ354" s="41"/>
      <c r="AK354" s="41"/>
      <c r="AL354" s="41"/>
      <c r="AM354" s="41"/>
    </row>
    <row r="355" spans="1:39" x14ac:dyDescent="0.25">
      <c r="A355" s="7" t="s">
        <v>292</v>
      </c>
      <c r="B355" s="43"/>
      <c r="C355" s="41">
        <v>95</v>
      </c>
      <c r="D355" s="41">
        <v>3</v>
      </c>
      <c r="E355" s="41">
        <v>6</v>
      </c>
      <c r="F355" s="41">
        <v>3</v>
      </c>
      <c r="G355" s="41">
        <v>4</v>
      </c>
      <c r="H355" s="41">
        <v>0</v>
      </c>
      <c r="I355" s="41">
        <v>1</v>
      </c>
      <c r="J355" s="41">
        <v>7</v>
      </c>
      <c r="K355" s="41">
        <v>4</v>
      </c>
      <c r="L355" s="41">
        <v>2</v>
      </c>
      <c r="M355" s="41">
        <v>0</v>
      </c>
      <c r="N355" s="41">
        <v>0</v>
      </c>
      <c r="O355" s="41">
        <v>5</v>
      </c>
      <c r="P355" s="41">
        <v>1</v>
      </c>
      <c r="Q355" s="41">
        <v>2</v>
      </c>
      <c r="R355" s="41">
        <v>0</v>
      </c>
      <c r="S355" s="41">
        <v>3</v>
      </c>
      <c r="T355" s="41">
        <v>9</v>
      </c>
      <c r="U355" s="41">
        <v>3</v>
      </c>
      <c r="V355" s="41"/>
      <c r="W355" s="41">
        <v>15</v>
      </c>
      <c r="X355" s="41">
        <v>24</v>
      </c>
      <c r="Y355" s="43"/>
      <c r="Z355" s="41">
        <v>0</v>
      </c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</row>
    <row r="356" spans="1:39" x14ac:dyDescent="0.25">
      <c r="A356" s="7" t="s">
        <v>293</v>
      </c>
      <c r="B356" s="43"/>
      <c r="C356" s="41">
        <v>99</v>
      </c>
      <c r="D356" s="41">
        <v>5</v>
      </c>
      <c r="E356" s="41">
        <v>10</v>
      </c>
      <c r="F356" s="41">
        <v>4</v>
      </c>
      <c r="G356" s="41">
        <v>2</v>
      </c>
      <c r="H356" s="41">
        <v>0</v>
      </c>
      <c r="I356" s="41">
        <v>1</v>
      </c>
      <c r="J356" s="41">
        <v>9</v>
      </c>
      <c r="K356" s="41">
        <v>6</v>
      </c>
      <c r="L356" s="41">
        <v>2</v>
      </c>
      <c r="M356" s="41">
        <v>0</v>
      </c>
      <c r="N356" s="41">
        <v>3</v>
      </c>
      <c r="O356" s="41">
        <v>5</v>
      </c>
      <c r="P356" s="41">
        <v>0</v>
      </c>
      <c r="Q356" s="41">
        <v>4</v>
      </c>
      <c r="R356" s="41">
        <v>1</v>
      </c>
      <c r="S356" s="41">
        <v>2</v>
      </c>
      <c r="T356" s="41">
        <v>4</v>
      </c>
      <c r="U356" s="41">
        <v>2</v>
      </c>
      <c r="V356" s="41"/>
      <c r="W356" s="41">
        <v>14</v>
      </c>
      <c r="X356" s="41">
        <v>25</v>
      </c>
      <c r="Y356" s="43"/>
      <c r="Z356" s="41">
        <v>0</v>
      </c>
      <c r="AA356" s="41" t="s">
        <v>405</v>
      </c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</row>
    <row r="357" spans="1:39" x14ac:dyDescent="0.25">
      <c r="A357" s="7" t="s">
        <v>261</v>
      </c>
      <c r="B357" s="43"/>
      <c r="C357" s="41">
        <v>171</v>
      </c>
      <c r="D357" s="41">
        <v>3</v>
      </c>
      <c r="E357" s="41">
        <v>6</v>
      </c>
      <c r="F357" s="41">
        <v>1</v>
      </c>
      <c r="G357" s="41">
        <v>3</v>
      </c>
      <c r="H357" s="41">
        <v>0</v>
      </c>
      <c r="I357" s="41">
        <v>0</v>
      </c>
      <c r="J357" s="41">
        <v>5</v>
      </c>
      <c r="K357" s="41">
        <v>2</v>
      </c>
      <c r="L357" s="41">
        <v>0</v>
      </c>
      <c r="M357" s="41">
        <v>0</v>
      </c>
      <c r="N357" s="41">
        <v>1</v>
      </c>
      <c r="O357" s="41">
        <v>5</v>
      </c>
      <c r="P357" s="41">
        <v>1</v>
      </c>
      <c r="Q357" s="41">
        <v>1</v>
      </c>
      <c r="R357" s="41">
        <v>0</v>
      </c>
      <c r="S357" s="41">
        <v>6</v>
      </c>
      <c r="T357" s="41">
        <v>9</v>
      </c>
      <c r="U357" s="41">
        <v>4</v>
      </c>
      <c r="V357" s="41"/>
      <c r="W357" s="41">
        <v>8</v>
      </c>
      <c r="X357" s="41">
        <v>68</v>
      </c>
      <c r="Y357" s="43"/>
      <c r="Z357" s="41">
        <v>0</v>
      </c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</row>
    <row r="358" spans="1:39" x14ac:dyDescent="0.25">
      <c r="A358" s="7" t="s">
        <v>259</v>
      </c>
      <c r="B358" s="43"/>
      <c r="C358" s="19">
        <v>60.1</v>
      </c>
      <c r="D358" s="19">
        <v>56.6</v>
      </c>
      <c r="E358" s="19">
        <v>51.3</v>
      </c>
      <c r="F358" s="19">
        <v>95.5</v>
      </c>
      <c r="G358" s="19">
        <v>81.2</v>
      </c>
      <c r="H358" s="19">
        <v>42.2</v>
      </c>
      <c r="I358" s="19">
        <v>33.200000000000003</v>
      </c>
      <c r="J358" s="19">
        <v>42</v>
      </c>
      <c r="K358" s="19">
        <v>34.9</v>
      </c>
      <c r="L358" s="19">
        <v>25.3</v>
      </c>
      <c r="M358" s="19">
        <v>7.2</v>
      </c>
      <c r="N358" s="19">
        <v>18.5</v>
      </c>
      <c r="O358" s="19">
        <v>35.700000000000003</v>
      </c>
      <c r="P358" s="19">
        <v>31.3</v>
      </c>
      <c r="Q358" s="19">
        <v>59.7</v>
      </c>
      <c r="R358" s="19">
        <v>28</v>
      </c>
      <c r="S358" s="19">
        <v>57</v>
      </c>
      <c r="T358" s="19">
        <v>54.5</v>
      </c>
      <c r="U358" s="19">
        <v>56.8</v>
      </c>
      <c r="V358" s="19"/>
      <c r="W358" s="19">
        <v>89.4</v>
      </c>
      <c r="X358" s="19">
        <v>62.1</v>
      </c>
      <c r="Y358" s="43"/>
      <c r="Z358" s="41">
        <v>15.2</v>
      </c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</row>
    <row r="359" spans="1:39" ht="33" x14ac:dyDescent="0.25">
      <c r="A359" s="7" t="s">
        <v>290</v>
      </c>
      <c r="B359" s="43"/>
      <c r="C359" s="43">
        <v>17781</v>
      </c>
      <c r="D359" s="43">
        <v>603</v>
      </c>
      <c r="E359" s="43">
        <v>924</v>
      </c>
      <c r="F359" s="43">
        <v>192</v>
      </c>
      <c r="G359" s="43">
        <v>390</v>
      </c>
      <c r="H359" s="43">
        <v>213</v>
      </c>
      <c r="I359" s="43">
        <v>264</v>
      </c>
      <c r="J359" s="43">
        <v>1396</v>
      </c>
      <c r="K359" s="43">
        <v>894</v>
      </c>
      <c r="L359" s="43">
        <v>255</v>
      </c>
      <c r="M359" s="43">
        <v>216</v>
      </c>
      <c r="N359" s="43">
        <v>443</v>
      </c>
      <c r="O359" s="43">
        <v>1433</v>
      </c>
      <c r="P359" s="43">
        <v>255</v>
      </c>
      <c r="Q359" s="43">
        <v>378</v>
      </c>
      <c r="R359" s="43">
        <v>743</v>
      </c>
      <c r="S359" s="43">
        <v>1066</v>
      </c>
      <c r="T359" s="43">
        <v>951</v>
      </c>
      <c r="U359" s="43">
        <v>420</v>
      </c>
      <c r="V359" s="43"/>
      <c r="W359" s="43">
        <v>1225</v>
      </c>
      <c r="X359" s="43">
        <v>5520</v>
      </c>
      <c r="Y359" s="43"/>
      <c r="Z359" s="43">
        <v>87</v>
      </c>
      <c r="AA359" s="43"/>
      <c r="AB359" s="43"/>
      <c r="AC359" s="43" t="s">
        <v>383</v>
      </c>
      <c r="AD359" s="43"/>
      <c r="AE359" s="43"/>
      <c r="AF359" s="43"/>
      <c r="AG359" s="43"/>
      <c r="AH359" s="43"/>
      <c r="AI359" s="43" t="s">
        <v>387</v>
      </c>
      <c r="AJ359" s="43"/>
      <c r="AK359" s="43"/>
      <c r="AL359" s="43"/>
      <c r="AM359" s="43"/>
    </row>
    <row r="360" spans="1:39" x14ac:dyDescent="0.25">
      <c r="A360" s="7" t="s">
        <v>262</v>
      </c>
      <c r="B360" s="43"/>
      <c r="C360" s="41">
        <v>15631</v>
      </c>
      <c r="D360" s="41">
        <v>572</v>
      </c>
      <c r="E360" s="41">
        <v>845</v>
      </c>
      <c r="F360" s="41">
        <v>181</v>
      </c>
      <c r="G360" s="41">
        <v>384</v>
      </c>
      <c r="H360" s="41">
        <v>208</v>
      </c>
      <c r="I360" s="41">
        <v>259</v>
      </c>
      <c r="J360" s="41">
        <v>1262</v>
      </c>
      <c r="K360" s="41">
        <v>809</v>
      </c>
      <c r="L360" s="41">
        <v>243</v>
      </c>
      <c r="M360" s="41">
        <v>214</v>
      </c>
      <c r="N360" s="41">
        <v>422</v>
      </c>
      <c r="O360" s="41">
        <v>1271</v>
      </c>
      <c r="P360" s="41">
        <v>254</v>
      </c>
      <c r="Q360" s="41">
        <v>360</v>
      </c>
      <c r="R360" s="41">
        <v>734</v>
      </c>
      <c r="S360" s="41">
        <v>951</v>
      </c>
      <c r="T360" s="41">
        <v>847</v>
      </c>
      <c r="U360" s="41">
        <v>404</v>
      </c>
      <c r="V360" s="41"/>
      <c r="W360" s="41">
        <v>1010</v>
      </c>
      <c r="X360" s="41">
        <v>4401</v>
      </c>
      <c r="Y360" s="43"/>
      <c r="Z360" s="41">
        <v>86</v>
      </c>
      <c r="AA360" s="41" t="s">
        <v>520</v>
      </c>
      <c r="AB360" s="41"/>
      <c r="AC360" s="41" t="s">
        <v>382</v>
      </c>
      <c r="AD360" s="41"/>
      <c r="AE360" s="41"/>
      <c r="AF360" s="41"/>
      <c r="AG360" s="41"/>
      <c r="AH360" s="41"/>
      <c r="AI360" s="41" t="s">
        <v>564</v>
      </c>
      <c r="AJ360" s="41"/>
      <c r="AK360" s="41"/>
      <c r="AL360" s="41"/>
      <c r="AM360" s="41"/>
    </row>
    <row r="361" spans="1:39" x14ac:dyDescent="0.25">
      <c r="A361" s="7" t="s">
        <v>259</v>
      </c>
      <c r="B361" s="43"/>
      <c r="C361" s="43">
        <v>1483</v>
      </c>
      <c r="D361" s="19">
        <v>1199.4000000000001</v>
      </c>
      <c r="E361" s="19">
        <v>1275.4000000000001</v>
      </c>
      <c r="F361" s="19">
        <v>1080.2</v>
      </c>
      <c r="G361" s="19">
        <v>1484.4</v>
      </c>
      <c r="H361" s="19">
        <v>1753.8</v>
      </c>
      <c r="I361" s="19">
        <v>1718.2</v>
      </c>
      <c r="J361" s="19">
        <v>2117.6999999999998</v>
      </c>
      <c r="K361" s="19">
        <v>1345.7</v>
      </c>
      <c r="L361" s="19">
        <v>1228.3</v>
      </c>
      <c r="M361" s="19">
        <v>1539.8</v>
      </c>
      <c r="N361" s="19">
        <v>1953.5</v>
      </c>
      <c r="O361" s="19">
        <v>1747</v>
      </c>
      <c r="P361" s="19">
        <v>1591.8</v>
      </c>
      <c r="Q361" s="19">
        <v>1654.4</v>
      </c>
      <c r="R361" s="19">
        <v>2057.5</v>
      </c>
      <c r="S361" s="43">
        <v>2006</v>
      </c>
      <c r="T361" s="19">
        <v>1183.7</v>
      </c>
      <c r="U361" s="19">
        <v>1146.8</v>
      </c>
      <c r="V361" s="19"/>
      <c r="W361" s="19">
        <v>1477.7</v>
      </c>
      <c r="X361" s="43">
        <v>1346</v>
      </c>
      <c r="Y361" s="43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</row>
    <row r="362" spans="1:39" ht="33" x14ac:dyDescent="0.25">
      <c r="A362" s="7" t="s">
        <v>263</v>
      </c>
      <c r="B362" s="43"/>
      <c r="C362" s="41">
        <v>529078</v>
      </c>
      <c r="D362" s="41">
        <v>20409</v>
      </c>
      <c r="E362" s="41">
        <v>30713</v>
      </c>
      <c r="F362" s="41">
        <v>7216</v>
      </c>
      <c r="G362" s="41">
        <v>10401</v>
      </c>
      <c r="H362" s="41">
        <v>4047</v>
      </c>
      <c r="I362" s="41">
        <v>4852</v>
      </c>
      <c r="J362" s="41">
        <v>24924</v>
      </c>
      <c r="K362" s="41">
        <v>32972</v>
      </c>
      <c r="L362" s="41">
        <v>9157</v>
      </c>
      <c r="M362" s="41">
        <v>4271</v>
      </c>
      <c r="N362" s="41">
        <v>11192</v>
      </c>
      <c r="O362" s="41">
        <v>34946</v>
      </c>
      <c r="P362" s="41">
        <v>7655</v>
      </c>
      <c r="Q362" s="41">
        <v>8446</v>
      </c>
      <c r="R362" s="41">
        <v>15359</v>
      </c>
      <c r="S362" s="41">
        <v>17000</v>
      </c>
      <c r="T362" s="41">
        <v>33601</v>
      </c>
      <c r="U362" s="41">
        <v>13113</v>
      </c>
      <c r="V362" s="41"/>
      <c r="W362" s="41">
        <v>32086</v>
      </c>
      <c r="X362" s="41">
        <v>200618</v>
      </c>
      <c r="Y362" s="43"/>
      <c r="Z362" s="41">
        <v>1920</v>
      </c>
      <c r="AA362" s="41" t="s">
        <v>524</v>
      </c>
      <c r="AB362" s="41"/>
      <c r="AC362" s="41" t="s">
        <v>549</v>
      </c>
      <c r="AD362" s="41"/>
      <c r="AE362" s="41"/>
      <c r="AF362" s="41"/>
      <c r="AG362" s="41"/>
      <c r="AH362" s="41"/>
      <c r="AI362" s="41" t="s">
        <v>565</v>
      </c>
      <c r="AJ362" s="41"/>
      <c r="AK362" s="41"/>
      <c r="AL362" s="41"/>
      <c r="AM362" s="41"/>
    </row>
    <row r="363" spans="1:39" ht="33" x14ac:dyDescent="0.25">
      <c r="A363" s="7" t="s">
        <v>321</v>
      </c>
      <c r="B363" s="43"/>
      <c r="C363" s="41">
        <v>597.79999999999995</v>
      </c>
      <c r="D363" s="41">
        <v>514.6</v>
      </c>
      <c r="E363" s="41">
        <v>555.1</v>
      </c>
      <c r="F363" s="41">
        <v>515.1</v>
      </c>
      <c r="G363" s="41">
        <v>489.6</v>
      </c>
      <c r="H363" s="41">
        <v>403.2</v>
      </c>
      <c r="I363" s="41">
        <v>393.3</v>
      </c>
      <c r="J363" s="41">
        <v>500.7</v>
      </c>
      <c r="K363" s="41">
        <v>661.4</v>
      </c>
      <c r="L363" s="41">
        <v>564.4</v>
      </c>
      <c r="M363" s="41">
        <v>362.5</v>
      </c>
      <c r="N363" s="41">
        <v>634.79999999999995</v>
      </c>
      <c r="O363" s="41">
        <v>571.6</v>
      </c>
      <c r="P363" s="41">
        <v>566.5</v>
      </c>
      <c r="Q363" s="41">
        <v>460.5</v>
      </c>
      <c r="R363" s="41">
        <v>509.6</v>
      </c>
      <c r="S363" s="41">
        <v>428.2</v>
      </c>
      <c r="T363" s="41">
        <v>563.5</v>
      </c>
      <c r="U363" s="41">
        <v>460.2</v>
      </c>
      <c r="V363" s="41"/>
      <c r="W363" s="41">
        <v>548.4</v>
      </c>
      <c r="X363" s="41">
        <v>722.7</v>
      </c>
      <c r="Y363" s="43"/>
      <c r="Z363" s="41">
        <v>831.5</v>
      </c>
      <c r="AA363" s="41"/>
      <c r="AB363" s="41"/>
      <c r="AC363" s="41" t="s">
        <v>550</v>
      </c>
      <c r="AD363" s="41"/>
      <c r="AE363" s="41"/>
      <c r="AF363" s="41"/>
      <c r="AG363" s="41"/>
      <c r="AH363" s="41"/>
      <c r="AI363" s="41" t="s">
        <v>566</v>
      </c>
      <c r="AJ363" s="41"/>
      <c r="AK363" s="41"/>
      <c r="AL363" s="41"/>
      <c r="AM363" s="41"/>
    </row>
    <row r="364" spans="1:39" ht="49.5" x14ac:dyDescent="0.25">
      <c r="A364" s="7" t="s">
        <v>373</v>
      </c>
      <c r="B364" s="43"/>
      <c r="C364" s="41" t="s">
        <v>487</v>
      </c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3"/>
      <c r="Z364" s="43" t="s">
        <v>618</v>
      </c>
      <c r="AA364" s="41"/>
      <c r="AB364" s="41"/>
      <c r="AC364" s="41" t="s">
        <v>384</v>
      </c>
      <c r="AD364" s="41"/>
      <c r="AE364" s="41"/>
      <c r="AF364" s="41"/>
      <c r="AG364" s="41"/>
      <c r="AH364" s="41"/>
      <c r="AI364" s="41" t="s">
        <v>384</v>
      </c>
      <c r="AJ364" s="41"/>
      <c r="AK364" s="41" t="s">
        <v>439</v>
      </c>
      <c r="AL364" s="41"/>
      <c r="AM364" s="41"/>
    </row>
    <row r="365" spans="1:39" ht="82.5" x14ac:dyDescent="0.25">
      <c r="A365" s="7" t="s">
        <v>372</v>
      </c>
      <c r="B365" s="43" t="s">
        <v>353</v>
      </c>
      <c r="C365" s="41">
        <v>465634</v>
      </c>
      <c r="D365" s="41">
        <v>12828</v>
      </c>
      <c r="E365" s="41">
        <v>0</v>
      </c>
      <c r="F365" s="41">
        <v>4687</v>
      </c>
      <c r="G365" s="41">
        <v>5191</v>
      </c>
      <c r="H365" s="41">
        <v>1519</v>
      </c>
      <c r="I365" s="41">
        <v>3516</v>
      </c>
      <c r="J365" s="41">
        <v>14976</v>
      </c>
      <c r="K365" s="41">
        <v>16142</v>
      </c>
      <c r="L365" s="41">
        <v>5433</v>
      </c>
      <c r="M365" s="41">
        <v>3733</v>
      </c>
      <c r="N365" s="41">
        <v>7526</v>
      </c>
      <c r="O365" s="41">
        <v>0</v>
      </c>
      <c r="P365" s="41">
        <v>3005</v>
      </c>
      <c r="Q365" s="41">
        <v>4347</v>
      </c>
      <c r="R365" s="41">
        <v>10943</v>
      </c>
      <c r="S365" s="41">
        <v>11248</v>
      </c>
      <c r="T365" s="41">
        <v>16835</v>
      </c>
      <c r="U365" s="41">
        <v>10273</v>
      </c>
      <c r="V365" s="41">
        <v>32404</v>
      </c>
      <c r="W365" s="41">
        <v>35254</v>
      </c>
      <c r="X365" s="41">
        <v>265774</v>
      </c>
      <c r="Y365" s="43"/>
      <c r="Z365" s="41">
        <v>0</v>
      </c>
      <c r="AA365" s="41"/>
      <c r="AB365" s="41"/>
      <c r="AC365" s="41" t="s">
        <v>551</v>
      </c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</row>
    <row r="366" spans="1:39" ht="49.5" x14ac:dyDescent="0.25">
      <c r="A366" s="7" t="s">
        <v>264</v>
      </c>
      <c r="B366" s="43" t="s">
        <v>202</v>
      </c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1">
        <v>0</v>
      </c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</row>
    <row r="367" spans="1:39" ht="33" x14ac:dyDescent="0.25">
      <c r="A367" s="7" t="s">
        <v>265</v>
      </c>
      <c r="B367" s="43"/>
      <c r="C367" s="41">
        <v>0</v>
      </c>
      <c r="D367" s="41">
        <v>0</v>
      </c>
      <c r="E367" s="41">
        <v>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0</v>
      </c>
      <c r="U367" s="41">
        <v>0</v>
      </c>
      <c r="V367" s="41"/>
      <c r="W367" s="41">
        <v>0</v>
      </c>
      <c r="X367" s="41">
        <v>0</v>
      </c>
      <c r="Y367" s="43"/>
      <c r="Z367" s="41">
        <v>0</v>
      </c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 t="s">
        <v>439</v>
      </c>
      <c r="AL367" s="41"/>
      <c r="AM367" s="41"/>
    </row>
    <row r="368" spans="1:39" ht="33" x14ac:dyDescent="0.25">
      <c r="A368" s="7" t="s">
        <v>345</v>
      </c>
      <c r="B368" s="43"/>
      <c r="C368" s="41">
        <v>7.7</v>
      </c>
      <c r="D368" s="41">
        <v>6.65</v>
      </c>
      <c r="E368" s="41">
        <v>4.71</v>
      </c>
      <c r="F368" s="41">
        <v>7.3</v>
      </c>
      <c r="G368" s="41">
        <v>1</v>
      </c>
      <c r="H368" s="41">
        <v>12.99</v>
      </c>
      <c r="I368" s="41">
        <v>1</v>
      </c>
      <c r="J368" s="41">
        <v>9.35</v>
      </c>
      <c r="K368" s="41">
        <v>8.6199999999999992</v>
      </c>
      <c r="L368" s="41">
        <v>1</v>
      </c>
      <c r="M368" s="41">
        <v>17.52</v>
      </c>
      <c r="N368" s="41">
        <v>3.83</v>
      </c>
      <c r="O368" s="41">
        <v>13.47</v>
      </c>
      <c r="P368" s="41">
        <v>15.15</v>
      </c>
      <c r="Q368" s="41">
        <v>12.5</v>
      </c>
      <c r="R368" s="41">
        <v>5.14</v>
      </c>
      <c r="S368" s="41">
        <v>7.88</v>
      </c>
      <c r="T368" s="41">
        <v>13.33</v>
      </c>
      <c r="U368" s="41">
        <v>7.3</v>
      </c>
      <c r="V368" s="41"/>
      <c r="W368" s="41">
        <v>1.85</v>
      </c>
      <c r="X368" s="41">
        <v>6.12</v>
      </c>
      <c r="Y368" s="43"/>
      <c r="Z368" s="41">
        <v>0</v>
      </c>
      <c r="AA368" s="41"/>
      <c r="AB368" s="41"/>
      <c r="AC368" s="41" t="s">
        <v>384</v>
      </c>
      <c r="AD368" s="41"/>
      <c r="AE368" s="41"/>
      <c r="AF368" s="41"/>
      <c r="AG368" s="41"/>
      <c r="AH368" s="41"/>
      <c r="AI368" s="41" t="s">
        <v>439</v>
      </c>
      <c r="AJ368" s="41"/>
      <c r="AK368" s="41" t="s">
        <v>439</v>
      </c>
      <c r="AL368" s="41"/>
      <c r="AM368" s="41"/>
    </row>
    <row r="369" spans="1:39" ht="33" x14ac:dyDescent="0.25">
      <c r="A369" s="7" t="s">
        <v>266</v>
      </c>
      <c r="B369" s="43"/>
      <c r="C369" s="41">
        <v>7.13</v>
      </c>
      <c r="D369" s="41">
        <v>6.44</v>
      </c>
      <c r="E369" s="41">
        <v>8.14</v>
      </c>
      <c r="F369" s="41">
        <v>3.03</v>
      </c>
      <c r="G369" s="41">
        <v>3.67</v>
      </c>
      <c r="H369" s="41">
        <v>13.56</v>
      </c>
      <c r="I369" s="41">
        <v>3.08</v>
      </c>
      <c r="J369" s="41">
        <v>6.08</v>
      </c>
      <c r="K369" s="41">
        <v>4.26</v>
      </c>
      <c r="L369" s="41">
        <v>7.07</v>
      </c>
      <c r="M369" s="41">
        <v>7.55</v>
      </c>
      <c r="N369" s="41">
        <v>6.44</v>
      </c>
      <c r="O369" s="41">
        <v>11.07</v>
      </c>
      <c r="P369" s="41">
        <v>6.81</v>
      </c>
      <c r="Q369" s="41">
        <v>9.61</v>
      </c>
      <c r="R369" s="41">
        <v>9.06</v>
      </c>
      <c r="S369" s="41">
        <v>7.76</v>
      </c>
      <c r="T369" s="41">
        <v>12.12</v>
      </c>
      <c r="U369" s="41">
        <v>6.33</v>
      </c>
      <c r="V369" s="41"/>
      <c r="W369" s="41">
        <v>5.29</v>
      </c>
      <c r="X369" s="41">
        <v>5.64</v>
      </c>
      <c r="Y369" s="43"/>
      <c r="Z369" s="41">
        <v>0</v>
      </c>
      <c r="AA369" s="41"/>
      <c r="AB369" s="41"/>
      <c r="AC369" s="41" t="s">
        <v>384</v>
      </c>
      <c r="AD369" s="41"/>
      <c r="AE369" s="41"/>
      <c r="AF369" s="41"/>
      <c r="AG369" s="41"/>
      <c r="AH369" s="41"/>
      <c r="AI369" s="41" t="s">
        <v>439</v>
      </c>
      <c r="AJ369" s="41"/>
      <c r="AK369" s="41" t="s">
        <v>439</v>
      </c>
      <c r="AL369" s="41"/>
      <c r="AM369" s="41"/>
    </row>
    <row r="370" spans="1:39" ht="33" x14ac:dyDescent="0.25">
      <c r="A370" s="7" t="s">
        <v>267</v>
      </c>
      <c r="B370" s="43"/>
      <c r="C370" s="43">
        <v>115613</v>
      </c>
      <c r="D370" s="43">
        <v>88799</v>
      </c>
      <c r="E370" s="43">
        <v>150216</v>
      </c>
      <c r="F370" s="43">
        <v>100727</v>
      </c>
      <c r="G370" s="43">
        <v>92334</v>
      </c>
      <c r="H370" s="43">
        <v>70208</v>
      </c>
      <c r="I370" s="43">
        <v>72685</v>
      </c>
      <c r="J370" s="43">
        <v>54143</v>
      </c>
      <c r="K370" s="43">
        <v>86351</v>
      </c>
      <c r="L370" s="43">
        <v>75719</v>
      </c>
      <c r="M370" s="43">
        <v>92183</v>
      </c>
      <c r="N370" s="43">
        <v>90983</v>
      </c>
      <c r="O370" s="43">
        <v>112383</v>
      </c>
      <c r="P370" s="43">
        <v>72625</v>
      </c>
      <c r="Q370" s="43">
        <v>116619</v>
      </c>
      <c r="R370" s="43">
        <v>119674</v>
      </c>
      <c r="S370" s="43">
        <v>81579</v>
      </c>
      <c r="T370" s="43">
        <v>102346</v>
      </c>
      <c r="U370" s="43">
        <v>82724</v>
      </c>
      <c r="V370" s="43"/>
      <c r="W370" s="43">
        <v>148480</v>
      </c>
      <c r="X370" s="43">
        <v>145711</v>
      </c>
      <c r="Y370" s="43"/>
      <c r="Z370" s="43" t="s">
        <v>619</v>
      </c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</row>
    <row r="371" spans="1:39" x14ac:dyDescent="0.25">
      <c r="A371" s="7" t="s">
        <v>268</v>
      </c>
      <c r="B371" s="43"/>
      <c r="C371" s="43">
        <v>118181</v>
      </c>
      <c r="D371" s="43">
        <v>88863</v>
      </c>
      <c r="E371" s="43">
        <v>163485</v>
      </c>
      <c r="F371" s="43">
        <v>102803</v>
      </c>
      <c r="G371" s="43">
        <v>91548</v>
      </c>
      <c r="H371" s="43">
        <v>74849</v>
      </c>
      <c r="I371" s="43">
        <v>73501</v>
      </c>
      <c r="J371" s="43">
        <v>45307</v>
      </c>
      <c r="K371" s="43">
        <v>80894</v>
      </c>
      <c r="L371" s="43">
        <v>74270</v>
      </c>
      <c r="M371" s="43">
        <v>88777</v>
      </c>
      <c r="N371" s="43">
        <v>95520</v>
      </c>
      <c r="O371" s="43">
        <v>121170</v>
      </c>
      <c r="P371" s="43">
        <v>76841</v>
      </c>
      <c r="Q371" s="43">
        <v>123376</v>
      </c>
      <c r="R371" s="43">
        <v>102818</v>
      </c>
      <c r="S371" s="43">
        <v>81644</v>
      </c>
      <c r="T371" s="43">
        <v>97962</v>
      </c>
      <c r="U371" s="43">
        <v>86457</v>
      </c>
      <c r="V371" s="43"/>
      <c r="W371" s="43">
        <v>158648</v>
      </c>
      <c r="X371" s="43">
        <v>151393</v>
      </c>
      <c r="Y371" s="43"/>
      <c r="Z371" s="43" t="s">
        <v>620</v>
      </c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</row>
    <row r="372" spans="1:39" ht="15" customHeight="1" x14ac:dyDescent="0.25">
      <c r="A372" s="7" t="s">
        <v>269</v>
      </c>
      <c r="B372" s="43"/>
      <c r="C372" s="43">
        <v>100375</v>
      </c>
      <c r="D372" s="43">
        <v>88405</v>
      </c>
      <c r="E372" s="43">
        <v>70110</v>
      </c>
      <c r="F372" s="43">
        <v>90450</v>
      </c>
      <c r="G372" s="43">
        <v>96735</v>
      </c>
      <c r="H372" s="43">
        <v>48593</v>
      </c>
      <c r="I372" s="43">
        <v>68350</v>
      </c>
      <c r="J372" s="43">
        <v>105115</v>
      </c>
      <c r="K372" s="43">
        <v>115859</v>
      </c>
      <c r="L372" s="43">
        <v>83284</v>
      </c>
      <c r="M372" s="43">
        <v>108172</v>
      </c>
      <c r="N372" s="43">
        <v>64672</v>
      </c>
      <c r="O372" s="43">
        <v>59794</v>
      </c>
      <c r="P372" s="43">
        <v>63618</v>
      </c>
      <c r="Q372" s="43">
        <v>85657</v>
      </c>
      <c r="R372" s="43">
        <v>205520</v>
      </c>
      <c r="S372" s="43">
        <v>81202</v>
      </c>
      <c r="T372" s="43">
        <v>127186</v>
      </c>
      <c r="U372" s="43">
        <v>61183</v>
      </c>
      <c r="V372" s="43"/>
      <c r="W372" s="43">
        <v>81993</v>
      </c>
      <c r="X372" s="43">
        <v>107578</v>
      </c>
      <c r="Y372" s="43"/>
      <c r="Z372" s="43" t="s">
        <v>621</v>
      </c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</row>
    <row r="373" spans="1:39" x14ac:dyDescent="0.25">
      <c r="A373" s="7" t="s">
        <v>322</v>
      </c>
      <c r="B373" s="43"/>
      <c r="C373" s="41">
        <v>3324</v>
      </c>
      <c r="D373" s="41">
        <v>26</v>
      </c>
      <c r="E373" s="41">
        <v>148</v>
      </c>
      <c r="F373" s="41">
        <v>59</v>
      </c>
      <c r="G373" s="41">
        <v>39</v>
      </c>
      <c r="H373" s="41">
        <v>18</v>
      </c>
      <c r="I373" s="41">
        <v>28</v>
      </c>
      <c r="J373" s="41">
        <v>140</v>
      </c>
      <c r="K373" s="41">
        <v>76</v>
      </c>
      <c r="L373" s="41">
        <v>31</v>
      </c>
      <c r="M373" s="41">
        <v>13</v>
      </c>
      <c r="N373" s="41">
        <v>17</v>
      </c>
      <c r="O373" s="41">
        <v>89</v>
      </c>
      <c r="P373" s="41">
        <v>6</v>
      </c>
      <c r="Q373" s="41">
        <v>38</v>
      </c>
      <c r="R373" s="41">
        <v>77</v>
      </c>
      <c r="S373" s="41">
        <v>142</v>
      </c>
      <c r="T373" s="41">
        <v>157</v>
      </c>
      <c r="U373" s="41">
        <v>64</v>
      </c>
      <c r="V373" s="41"/>
      <c r="W373" s="41">
        <v>144</v>
      </c>
      <c r="X373" s="41">
        <v>2012</v>
      </c>
      <c r="Y373" s="43"/>
      <c r="Z373" s="43">
        <v>0</v>
      </c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</row>
    <row r="374" spans="1:39" x14ac:dyDescent="0.25">
      <c r="A374" s="7" t="s">
        <v>365</v>
      </c>
      <c r="B374" s="43"/>
      <c r="C374" s="41">
        <v>13.6</v>
      </c>
      <c r="D374" s="41">
        <v>2.4</v>
      </c>
      <c r="E374" s="41">
        <v>9.8000000000000007</v>
      </c>
      <c r="F374" s="41">
        <v>15.7</v>
      </c>
      <c r="G374" s="41">
        <v>6.7</v>
      </c>
      <c r="H374" s="41">
        <v>6.9</v>
      </c>
      <c r="I374" s="41">
        <v>8.1</v>
      </c>
      <c r="J374" s="41">
        <v>10.199999999999999</v>
      </c>
      <c r="K374" s="41">
        <v>5.6</v>
      </c>
      <c r="L374" s="41">
        <v>6.7</v>
      </c>
      <c r="M374" s="41">
        <v>4</v>
      </c>
      <c r="N374" s="41">
        <v>3.6</v>
      </c>
      <c r="O374" s="41">
        <v>5.2</v>
      </c>
      <c r="P374" s="41">
        <v>1.7</v>
      </c>
      <c r="Q374" s="41">
        <v>7.6</v>
      </c>
      <c r="R374" s="41">
        <v>9.5</v>
      </c>
      <c r="S374" s="41">
        <v>13.2</v>
      </c>
      <c r="T374" s="41">
        <v>9.4</v>
      </c>
      <c r="U374" s="41">
        <v>8.1</v>
      </c>
      <c r="V374" s="41"/>
      <c r="W374" s="41">
        <v>9.1999999999999993</v>
      </c>
      <c r="X374" s="41">
        <v>25.4</v>
      </c>
      <c r="Y374" s="43"/>
      <c r="Z374" s="43">
        <v>0</v>
      </c>
      <c r="AA374" s="41"/>
      <c r="AB374" s="41"/>
      <c r="AC374" s="41"/>
      <c r="AD374" s="41"/>
      <c r="AE374" s="41"/>
      <c r="AF374" s="41"/>
      <c r="AG374" s="41"/>
      <c r="AH374" s="41"/>
      <c r="AI374" s="41" t="s">
        <v>439</v>
      </c>
      <c r="AJ374" s="41"/>
      <c r="AK374" s="41"/>
      <c r="AL374" s="41"/>
      <c r="AM374" s="41"/>
    </row>
    <row r="375" spans="1:39" x14ac:dyDescent="0.25">
      <c r="A375" s="7" t="s">
        <v>71</v>
      </c>
      <c r="B375" s="43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29"/>
      <c r="Z375" s="43">
        <v>0</v>
      </c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</row>
    <row r="376" spans="1:39" x14ac:dyDescent="0.25">
      <c r="A376" s="7" t="s">
        <v>323</v>
      </c>
      <c r="B376" s="43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3"/>
      <c r="Z376" s="43">
        <v>0</v>
      </c>
      <c r="AA376" s="41"/>
      <c r="AB376" s="41"/>
      <c r="AC376" s="41"/>
      <c r="AD376" s="41"/>
      <c r="AE376" s="41"/>
      <c r="AF376" s="41"/>
      <c r="AG376" s="41"/>
      <c r="AH376" s="41"/>
      <c r="AI376" s="41" t="s">
        <v>439</v>
      </c>
      <c r="AJ376" s="41"/>
      <c r="AK376" s="41"/>
      <c r="AL376" s="41"/>
      <c r="AM376" s="41"/>
    </row>
    <row r="377" spans="1:39" x14ac:dyDescent="0.25">
      <c r="A377" s="7" t="s">
        <v>270</v>
      </c>
      <c r="B377" s="43"/>
      <c r="C377" s="41">
        <v>2.4</v>
      </c>
      <c r="D377" s="41"/>
      <c r="E377" s="41">
        <v>1.1000000000000001</v>
      </c>
      <c r="F377" s="41"/>
      <c r="G377" s="41">
        <v>5</v>
      </c>
      <c r="H377" s="41"/>
      <c r="I377" s="41">
        <v>3.6</v>
      </c>
      <c r="J377" s="41">
        <v>1.2</v>
      </c>
      <c r="K377" s="41"/>
      <c r="L377" s="41"/>
      <c r="M377" s="41">
        <v>4.3</v>
      </c>
      <c r="N377" s="41"/>
      <c r="O377" s="19">
        <v>2.1</v>
      </c>
      <c r="P377" s="41"/>
      <c r="Q377" s="41"/>
      <c r="R377" s="41"/>
      <c r="S377" s="41"/>
      <c r="T377" s="41"/>
      <c r="U377" s="41">
        <v>1.8</v>
      </c>
      <c r="V377" s="41"/>
      <c r="W377" s="19">
        <v>7.8</v>
      </c>
      <c r="X377" s="41"/>
      <c r="Y377" s="43"/>
      <c r="Z377" s="43">
        <v>0</v>
      </c>
      <c r="AA377" s="41"/>
      <c r="AB377" s="41"/>
      <c r="AC377" s="41"/>
      <c r="AD377" s="41"/>
      <c r="AE377" s="41"/>
      <c r="AF377" s="41"/>
      <c r="AG377" s="41"/>
      <c r="AH377" s="41"/>
      <c r="AI377" s="41" t="s">
        <v>439</v>
      </c>
      <c r="AJ377" s="41"/>
      <c r="AK377" s="41"/>
      <c r="AL377" s="41"/>
      <c r="AM377" s="41"/>
    </row>
    <row r="378" spans="1:39" ht="15" customHeight="1" x14ac:dyDescent="0.25">
      <c r="A378" s="47" t="s">
        <v>271</v>
      </c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</row>
    <row r="379" spans="1:39" ht="115.5" x14ac:dyDescent="0.25">
      <c r="A379" s="7" t="s">
        <v>272</v>
      </c>
      <c r="B379" s="43" t="s">
        <v>379</v>
      </c>
      <c r="C379" s="43" t="s">
        <v>304</v>
      </c>
      <c r="D379" s="43" t="s">
        <v>304</v>
      </c>
      <c r="E379" s="43" t="s">
        <v>304</v>
      </c>
      <c r="F379" s="43" t="s">
        <v>304</v>
      </c>
      <c r="G379" s="43" t="s">
        <v>304</v>
      </c>
      <c r="H379" s="43" t="s">
        <v>304</v>
      </c>
      <c r="I379" s="43" t="s">
        <v>304</v>
      </c>
      <c r="J379" s="43" t="s">
        <v>304</v>
      </c>
      <c r="K379" s="43" t="s">
        <v>304</v>
      </c>
      <c r="L379" s="43" t="s">
        <v>304</v>
      </c>
      <c r="M379" s="43" t="s">
        <v>304</v>
      </c>
      <c r="N379" s="43" t="s">
        <v>304</v>
      </c>
      <c r="O379" s="43" t="s">
        <v>304</v>
      </c>
      <c r="P379" s="43" t="s">
        <v>304</v>
      </c>
      <c r="Q379" s="43" t="s">
        <v>304</v>
      </c>
      <c r="R379" s="43" t="s">
        <v>304</v>
      </c>
      <c r="S379" s="43" t="s">
        <v>304</v>
      </c>
      <c r="T379" s="43" t="s">
        <v>304</v>
      </c>
      <c r="U379" s="43" t="s">
        <v>304</v>
      </c>
      <c r="V379" s="43" t="s">
        <v>304</v>
      </c>
      <c r="W379" s="43" t="s">
        <v>304</v>
      </c>
      <c r="X379" s="43" t="s">
        <v>304</v>
      </c>
      <c r="Y379" s="43" t="s">
        <v>304</v>
      </c>
      <c r="Z379" s="43" t="s">
        <v>304</v>
      </c>
      <c r="AA379" s="43" t="s">
        <v>304</v>
      </c>
      <c r="AB379" s="43" t="s">
        <v>304</v>
      </c>
      <c r="AC379" s="43" t="s">
        <v>304</v>
      </c>
      <c r="AD379" s="43" t="s">
        <v>304</v>
      </c>
      <c r="AE379" s="43" t="s">
        <v>304</v>
      </c>
      <c r="AF379" s="43" t="s">
        <v>304</v>
      </c>
      <c r="AG379" s="43" t="s">
        <v>304</v>
      </c>
      <c r="AH379" s="43" t="s">
        <v>304</v>
      </c>
      <c r="AI379" s="43" t="s">
        <v>304</v>
      </c>
      <c r="AJ379" s="43" t="s">
        <v>304</v>
      </c>
      <c r="AK379" s="43" t="s">
        <v>304</v>
      </c>
      <c r="AL379" s="43" t="s">
        <v>304</v>
      </c>
      <c r="AM379" s="43" t="s">
        <v>304</v>
      </c>
    </row>
    <row r="380" spans="1:39" ht="33" x14ac:dyDescent="0.25">
      <c r="A380" s="7" t="s">
        <v>273</v>
      </c>
      <c r="B380" s="43"/>
      <c r="C380" s="43"/>
      <c r="D380" s="43"/>
      <c r="E380" s="43">
        <v>56000968.350000001</v>
      </c>
      <c r="F380" s="43"/>
      <c r="G380" s="43"/>
      <c r="H380" s="43">
        <v>12714890</v>
      </c>
      <c r="I380" s="43" t="s">
        <v>623</v>
      </c>
      <c r="J380" s="43" t="s">
        <v>638</v>
      </c>
      <c r="K380" s="43"/>
      <c r="L380" s="43" t="s">
        <v>653</v>
      </c>
      <c r="M380" s="43"/>
      <c r="N380" s="43"/>
      <c r="O380" s="43"/>
      <c r="P380" s="43" t="s">
        <v>692</v>
      </c>
      <c r="Q380" s="43" t="s">
        <v>705</v>
      </c>
      <c r="R380" s="43" t="s">
        <v>727</v>
      </c>
      <c r="S380" s="43"/>
      <c r="T380" s="43">
        <v>368433.73</v>
      </c>
      <c r="U380" s="43">
        <v>34013691.630000003</v>
      </c>
      <c r="V380" s="43"/>
      <c r="W380" s="43"/>
      <c r="X380" s="43"/>
      <c r="Y380" s="43"/>
      <c r="Z380" s="43"/>
      <c r="AA380" s="41"/>
      <c r="AB380" s="41"/>
      <c r="AC380" s="41"/>
      <c r="AD380" s="41"/>
      <c r="AE380" s="41" t="s">
        <v>537</v>
      </c>
      <c r="AF380" s="41"/>
      <c r="AG380" s="41"/>
      <c r="AH380" s="41"/>
      <c r="AI380" s="41"/>
      <c r="AJ380" s="41"/>
      <c r="AK380" s="41"/>
      <c r="AL380" s="41"/>
      <c r="AM380" s="41" t="s">
        <v>585</v>
      </c>
    </row>
    <row r="381" spans="1:39" ht="33" x14ac:dyDescent="0.25">
      <c r="A381" s="7" t="s">
        <v>274</v>
      </c>
      <c r="B381" s="43"/>
      <c r="C381" s="43"/>
      <c r="D381" s="43"/>
      <c r="E381" s="43">
        <v>56000968.350000001</v>
      </c>
      <c r="F381" s="43" t="s">
        <v>622</v>
      </c>
      <c r="G381" s="43"/>
      <c r="H381" s="43">
        <v>12714890</v>
      </c>
      <c r="I381" s="43"/>
      <c r="J381" s="43" t="s">
        <v>638</v>
      </c>
      <c r="K381" s="43"/>
      <c r="L381" s="43" t="s">
        <v>654</v>
      </c>
      <c r="M381" s="43"/>
      <c r="N381" s="43"/>
      <c r="O381" s="43" t="s">
        <v>759</v>
      </c>
      <c r="P381" s="43" t="s">
        <v>692</v>
      </c>
      <c r="Q381" s="43">
        <v>17791200</v>
      </c>
      <c r="R381" s="43" t="s">
        <v>728</v>
      </c>
      <c r="S381" s="43">
        <v>46542929</v>
      </c>
      <c r="T381" s="43">
        <v>368433.73</v>
      </c>
      <c r="U381" s="43">
        <v>34013691.630000003</v>
      </c>
      <c r="V381" s="43"/>
      <c r="W381" s="43" t="s">
        <v>715</v>
      </c>
      <c r="X381" s="43"/>
      <c r="Y381" s="43"/>
      <c r="Z381" s="43"/>
      <c r="AA381" s="41"/>
      <c r="AB381" s="41"/>
      <c r="AC381" s="41"/>
      <c r="AD381" s="41"/>
      <c r="AE381" s="41" t="s">
        <v>537</v>
      </c>
      <c r="AF381" s="41"/>
      <c r="AG381" s="41"/>
      <c r="AH381" s="41"/>
      <c r="AI381" s="30">
        <v>16000</v>
      </c>
      <c r="AJ381" s="41"/>
      <c r="AK381" s="41"/>
      <c r="AL381" s="41"/>
      <c r="AM381" s="41" t="s">
        <v>585</v>
      </c>
    </row>
    <row r="382" spans="1:39" ht="33" x14ac:dyDescent="0.25">
      <c r="A382" s="7" t="s">
        <v>275</v>
      </c>
      <c r="B382" s="43"/>
      <c r="C382" s="43" t="s">
        <v>505</v>
      </c>
      <c r="D382" s="43">
        <v>49621939.109999999</v>
      </c>
      <c r="E382" s="43">
        <v>56000968.350000001</v>
      </c>
      <c r="F382" s="43">
        <v>18969989</v>
      </c>
      <c r="G382" s="43">
        <v>27337317</v>
      </c>
      <c r="H382" s="43">
        <v>12714890</v>
      </c>
      <c r="I382" s="43" t="s">
        <v>624</v>
      </c>
      <c r="J382" s="43" t="s">
        <v>638</v>
      </c>
      <c r="K382" s="43"/>
      <c r="L382" s="43" t="s">
        <v>653</v>
      </c>
      <c r="M382" s="43" t="s">
        <v>665</v>
      </c>
      <c r="N382" s="43"/>
      <c r="O382" s="43" t="s">
        <v>759</v>
      </c>
      <c r="P382" s="43" t="s">
        <v>692</v>
      </c>
      <c r="Q382" s="43">
        <v>22828029</v>
      </c>
      <c r="R382" s="43" t="s">
        <v>728</v>
      </c>
      <c r="S382" s="43">
        <v>46542929</v>
      </c>
      <c r="T382" s="43">
        <v>38507192</v>
      </c>
      <c r="U382" s="43">
        <v>34013691.630000003</v>
      </c>
      <c r="V382" s="43" t="s">
        <v>677</v>
      </c>
      <c r="W382" s="43" t="s">
        <v>716</v>
      </c>
      <c r="X382" s="43" t="s">
        <v>743</v>
      </c>
      <c r="Y382" s="43"/>
      <c r="Z382" s="43"/>
      <c r="AA382" s="41" t="s">
        <v>525</v>
      </c>
      <c r="AB382" s="41"/>
      <c r="AC382" s="41"/>
      <c r="AD382" s="41"/>
      <c r="AE382" s="41" t="s">
        <v>537</v>
      </c>
      <c r="AF382" s="41"/>
      <c r="AG382" s="41"/>
      <c r="AH382" s="41"/>
      <c r="AI382" s="41">
        <v>2882200</v>
      </c>
      <c r="AJ382" s="41"/>
      <c r="AK382" s="41"/>
      <c r="AL382" s="41"/>
      <c r="AM382" s="41" t="s">
        <v>585</v>
      </c>
    </row>
    <row r="383" spans="1:39" ht="33" x14ac:dyDescent="0.25">
      <c r="A383" s="7" t="s">
        <v>276</v>
      </c>
      <c r="B383" s="43"/>
      <c r="C383" s="26">
        <v>1797305411.6700001</v>
      </c>
      <c r="D383" s="43">
        <v>47751368.060000002</v>
      </c>
      <c r="E383" s="43" t="s">
        <v>778</v>
      </c>
      <c r="F383" s="43">
        <v>18951049</v>
      </c>
      <c r="G383" s="43">
        <v>27246067.66</v>
      </c>
      <c r="H383" s="43">
        <v>12704181</v>
      </c>
      <c r="I383" s="43" t="s">
        <v>623</v>
      </c>
      <c r="J383" s="43" t="s">
        <v>639</v>
      </c>
      <c r="K383" s="43"/>
      <c r="L383" s="43" t="s">
        <v>655</v>
      </c>
      <c r="M383" s="43" t="s">
        <v>666</v>
      </c>
      <c r="N383" s="43"/>
      <c r="O383" s="43" t="s">
        <v>760</v>
      </c>
      <c r="P383" s="43" t="s">
        <v>693</v>
      </c>
      <c r="Q383" s="43">
        <v>22722975</v>
      </c>
      <c r="R383" s="43" t="s">
        <v>729</v>
      </c>
      <c r="S383" s="43">
        <v>46293159</v>
      </c>
      <c r="T383" s="43">
        <v>368433.73</v>
      </c>
      <c r="U383" s="43">
        <v>32973654.75</v>
      </c>
      <c r="V383" s="43" t="s">
        <v>678</v>
      </c>
      <c r="W383" s="43"/>
      <c r="X383" s="43" t="s">
        <v>744</v>
      </c>
      <c r="Y383" s="43"/>
      <c r="Z383" s="43"/>
      <c r="AA383" s="41" t="s">
        <v>526</v>
      </c>
      <c r="AB383" s="41"/>
      <c r="AC383" s="41"/>
      <c r="AD383" s="41"/>
      <c r="AE383" s="41" t="s">
        <v>537</v>
      </c>
      <c r="AF383" s="41"/>
      <c r="AG383" s="41"/>
      <c r="AH383" s="41"/>
      <c r="AI383" s="41">
        <v>1850367</v>
      </c>
      <c r="AJ383" s="41"/>
      <c r="AK383" s="41"/>
      <c r="AL383" s="41"/>
      <c r="AM383" s="41" t="s">
        <v>585</v>
      </c>
    </row>
    <row r="384" spans="1:39" ht="15" customHeight="1" x14ac:dyDescent="0.25">
      <c r="A384" s="31" t="s">
        <v>277</v>
      </c>
      <c r="B384" s="43"/>
      <c r="C384" s="43" t="s">
        <v>304</v>
      </c>
      <c r="D384" s="43" t="s">
        <v>304</v>
      </c>
      <c r="E384" s="43" t="s">
        <v>304</v>
      </c>
      <c r="F384" s="43" t="s">
        <v>304</v>
      </c>
      <c r="G384" s="43" t="s">
        <v>304</v>
      </c>
      <c r="H384" s="43" t="s">
        <v>304</v>
      </c>
      <c r="I384" s="43" t="s">
        <v>304</v>
      </c>
      <c r="J384" s="43" t="s">
        <v>304</v>
      </c>
      <c r="K384" s="43" t="s">
        <v>304</v>
      </c>
      <c r="L384" s="43" t="s">
        <v>304</v>
      </c>
      <c r="M384" s="43" t="s">
        <v>304</v>
      </c>
      <c r="N384" s="43" t="s">
        <v>304</v>
      </c>
      <c r="O384" s="43" t="s">
        <v>304</v>
      </c>
      <c r="P384" s="43" t="s">
        <v>304</v>
      </c>
      <c r="Q384" s="43" t="s">
        <v>304</v>
      </c>
      <c r="R384" s="43" t="s">
        <v>304</v>
      </c>
      <c r="S384" s="43" t="s">
        <v>304</v>
      </c>
      <c r="T384" s="43" t="s">
        <v>304</v>
      </c>
      <c r="U384" s="43" t="s">
        <v>304</v>
      </c>
      <c r="V384" s="43" t="s">
        <v>304</v>
      </c>
      <c r="W384" s="43" t="s">
        <v>304</v>
      </c>
      <c r="X384" s="43" t="s">
        <v>304</v>
      </c>
      <c r="Y384" s="43" t="s">
        <v>304</v>
      </c>
      <c r="Z384" s="43" t="s">
        <v>304</v>
      </c>
      <c r="AA384" s="43" t="s">
        <v>304</v>
      </c>
      <c r="AB384" s="43" t="s">
        <v>304</v>
      </c>
      <c r="AC384" s="43" t="s">
        <v>304</v>
      </c>
      <c r="AD384" s="43" t="s">
        <v>304</v>
      </c>
      <c r="AE384" s="43" t="s">
        <v>304</v>
      </c>
      <c r="AF384" s="43" t="s">
        <v>304</v>
      </c>
      <c r="AG384" s="43" t="s">
        <v>304</v>
      </c>
      <c r="AH384" s="43" t="s">
        <v>304</v>
      </c>
      <c r="AI384" s="43" t="s">
        <v>304</v>
      </c>
      <c r="AJ384" s="43" t="s">
        <v>304</v>
      </c>
      <c r="AK384" s="43" t="s">
        <v>304</v>
      </c>
      <c r="AL384" s="43" t="s">
        <v>304</v>
      </c>
      <c r="AM384" s="43" t="s">
        <v>304</v>
      </c>
    </row>
    <row r="385" spans="1:39" ht="33" x14ac:dyDescent="0.25">
      <c r="A385" s="7" t="s">
        <v>278</v>
      </c>
      <c r="B385" s="43"/>
      <c r="C385" s="43"/>
      <c r="D385" s="43"/>
      <c r="E385" s="43" t="s">
        <v>779</v>
      </c>
      <c r="F385" s="43"/>
      <c r="G385" s="43"/>
      <c r="H385" s="43">
        <v>29513040</v>
      </c>
      <c r="I385" s="43" t="s">
        <v>625</v>
      </c>
      <c r="J385" s="43" t="s">
        <v>640</v>
      </c>
      <c r="K385" s="43"/>
      <c r="L385" s="43" t="s">
        <v>656</v>
      </c>
      <c r="M385" s="43"/>
      <c r="N385" s="43"/>
      <c r="O385" s="43"/>
      <c r="P385" s="43" t="s">
        <v>694</v>
      </c>
      <c r="Q385" s="43">
        <v>62081122</v>
      </c>
      <c r="R385" s="43" t="s">
        <v>730</v>
      </c>
      <c r="S385" s="43"/>
      <c r="T385" s="43">
        <v>84768536</v>
      </c>
      <c r="U385" s="43">
        <v>4238666.9800000004</v>
      </c>
      <c r="V385" s="43"/>
      <c r="W385" s="43" t="s">
        <v>717</v>
      </c>
      <c r="X385" s="43"/>
      <c r="Y385" s="43">
        <v>48051.7</v>
      </c>
      <c r="Z385" s="43"/>
      <c r="AA385" s="41" t="s">
        <v>527</v>
      </c>
      <c r="AB385" s="41"/>
      <c r="AC385" s="41"/>
      <c r="AD385" s="41"/>
      <c r="AE385" s="41" t="s">
        <v>538</v>
      </c>
      <c r="AF385" s="41"/>
      <c r="AG385" s="41"/>
      <c r="AH385" s="41"/>
      <c r="AI385" s="41"/>
      <c r="AJ385" s="41"/>
      <c r="AK385" s="41"/>
      <c r="AL385" s="41"/>
      <c r="AM385" s="41" t="s">
        <v>586</v>
      </c>
    </row>
    <row r="386" spans="1:39" ht="33" x14ac:dyDescent="0.25">
      <c r="A386" s="7" t="s">
        <v>274</v>
      </c>
      <c r="B386" s="43"/>
      <c r="C386" s="43"/>
      <c r="D386" s="43"/>
      <c r="E386" s="43" t="s">
        <v>779</v>
      </c>
      <c r="F386" s="43"/>
      <c r="G386" s="43"/>
      <c r="H386" s="43">
        <v>29513040</v>
      </c>
      <c r="I386" s="43"/>
      <c r="J386" s="43" t="s">
        <v>640</v>
      </c>
      <c r="K386" s="43"/>
      <c r="L386" s="43" t="s">
        <v>656</v>
      </c>
      <c r="M386" s="43"/>
      <c r="N386" s="43"/>
      <c r="O386" s="43" t="s">
        <v>761</v>
      </c>
      <c r="P386" s="43" t="s">
        <v>694</v>
      </c>
      <c r="Q386" s="43" t="s">
        <v>706</v>
      </c>
      <c r="R386" s="43" t="s">
        <v>731</v>
      </c>
      <c r="S386" s="43">
        <v>121845003</v>
      </c>
      <c r="T386" s="43">
        <v>84768536</v>
      </c>
      <c r="U386" s="43">
        <v>4238666.9800000004</v>
      </c>
      <c r="V386" s="43"/>
      <c r="W386" s="43"/>
      <c r="X386" s="43"/>
      <c r="Y386" s="43">
        <v>48051.7</v>
      </c>
      <c r="Z386" s="43"/>
      <c r="AA386" s="41"/>
      <c r="AB386" s="41"/>
      <c r="AC386" s="41" t="s">
        <v>552</v>
      </c>
      <c r="AD386" s="41"/>
      <c r="AE386" s="41" t="s">
        <v>538</v>
      </c>
      <c r="AF386" s="41"/>
      <c r="AG386" s="41"/>
      <c r="AH386" s="41"/>
      <c r="AI386" s="41" t="s">
        <v>567</v>
      </c>
      <c r="AJ386" s="41"/>
      <c r="AK386" s="41"/>
      <c r="AL386" s="41"/>
      <c r="AM386" s="41" t="s">
        <v>586</v>
      </c>
    </row>
    <row r="387" spans="1:39" ht="33" x14ac:dyDescent="0.25">
      <c r="A387" s="7" t="s">
        <v>275</v>
      </c>
      <c r="B387" s="43"/>
      <c r="C387" s="32" t="s">
        <v>506</v>
      </c>
      <c r="D387" s="43">
        <v>130532486.64</v>
      </c>
      <c r="E387" s="43" t="s">
        <v>779</v>
      </c>
      <c r="F387" s="43">
        <v>38821693</v>
      </c>
      <c r="G387" s="43">
        <v>83078552</v>
      </c>
      <c r="H387" s="43">
        <v>29513040</v>
      </c>
      <c r="I387" s="43" t="s">
        <v>626</v>
      </c>
      <c r="J387" s="43" t="s">
        <v>641</v>
      </c>
      <c r="K387" s="43"/>
      <c r="L387" s="43" t="s">
        <v>656</v>
      </c>
      <c r="M387" s="43" t="s">
        <v>667</v>
      </c>
      <c r="N387" s="43"/>
      <c r="O387" s="43" t="s">
        <v>761</v>
      </c>
      <c r="P387" s="43" t="s">
        <v>694</v>
      </c>
      <c r="Q387" s="43" t="s">
        <v>707</v>
      </c>
      <c r="R387" s="43" t="s">
        <v>731</v>
      </c>
      <c r="S387" s="43">
        <v>121845003</v>
      </c>
      <c r="T387" s="43">
        <v>86708931</v>
      </c>
      <c r="U387" s="43">
        <v>4238666.9800000004</v>
      </c>
      <c r="V387" s="43" t="s">
        <v>679</v>
      </c>
      <c r="W387" s="43" t="s">
        <v>718</v>
      </c>
      <c r="X387" s="43" t="s">
        <v>745</v>
      </c>
      <c r="Y387" s="43">
        <v>48051.7</v>
      </c>
      <c r="Z387" s="43"/>
      <c r="AA387" s="41"/>
      <c r="AB387" s="41"/>
      <c r="AC387" s="41" t="s">
        <v>553</v>
      </c>
      <c r="AD387" s="41"/>
      <c r="AE387" s="41" t="s">
        <v>538</v>
      </c>
      <c r="AF387" s="41"/>
      <c r="AG387" s="41"/>
      <c r="AH387" s="41"/>
      <c r="AI387" s="41" t="s">
        <v>568</v>
      </c>
      <c r="AJ387" s="41"/>
      <c r="AK387" s="41"/>
      <c r="AL387" s="41"/>
      <c r="AM387" s="41" t="s">
        <v>587</v>
      </c>
    </row>
    <row r="388" spans="1:39" ht="33" x14ac:dyDescent="0.25">
      <c r="A388" s="7" t="s">
        <v>276</v>
      </c>
      <c r="B388" s="43"/>
      <c r="C388" s="32" t="s">
        <v>507</v>
      </c>
      <c r="D388" s="43">
        <v>126307845.47</v>
      </c>
      <c r="E388" s="43">
        <v>170278550.16999999</v>
      </c>
      <c r="F388" s="43">
        <v>38297004</v>
      </c>
      <c r="G388" s="43">
        <v>79597300.569999993</v>
      </c>
      <c r="H388" s="43">
        <v>27749863</v>
      </c>
      <c r="I388" s="43" t="s">
        <v>625</v>
      </c>
      <c r="J388" s="43" t="s">
        <v>642</v>
      </c>
      <c r="K388" s="43"/>
      <c r="L388" s="43" t="s">
        <v>657</v>
      </c>
      <c r="M388" s="43" t="s">
        <v>668</v>
      </c>
      <c r="N388" s="43"/>
      <c r="O388" s="43" t="s">
        <v>762</v>
      </c>
      <c r="P388" s="43" t="s">
        <v>695</v>
      </c>
      <c r="Q388" s="43">
        <v>62081122</v>
      </c>
      <c r="R388" s="43" t="s">
        <v>732</v>
      </c>
      <c r="S388" s="43">
        <v>119525145</v>
      </c>
      <c r="T388" s="43">
        <v>84768536</v>
      </c>
      <c r="U388" s="43">
        <v>4045946.5</v>
      </c>
      <c r="V388" s="43" t="s">
        <v>680</v>
      </c>
      <c r="W388" s="43" t="s">
        <v>717</v>
      </c>
      <c r="X388" s="43" t="s">
        <v>746</v>
      </c>
      <c r="Y388" s="43">
        <v>43344.2</v>
      </c>
      <c r="Z388" s="43"/>
      <c r="AA388" s="41" t="s">
        <v>528</v>
      </c>
      <c r="AB388" s="41"/>
      <c r="AC388" s="41" t="s">
        <v>552</v>
      </c>
      <c r="AD388" s="41"/>
      <c r="AE388" s="41" t="s">
        <v>538</v>
      </c>
      <c r="AF388" s="41"/>
      <c r="AG388" s="41"/>
      <c r="AH388" s="41"/>
      <c r="AI388" s="41">
        <v>11804576</v>
      </c>
      <c r="AJ388" s="41"/>
      <c r="AK388" s="41"/>
      <c r="AL388" s="41"/>
      <c r="AM388" s="41" t="s">
        <v>586</v>
      </c>
    </row>
    <row r="389" spans="1:39" x14ac:dyDescent="0.25">
      <c r="A389" s="31" t="s">
        <v>279</v>
      </c>
      <c r="B389" s="43"/>
      <c r="C389" s="43" t="s">
        <v>304</v>
      </c>
      <c r="D389" s="43" t="s">
        <v>304</v>
      </c>
      <c r="E389" s="43" t="s">
        <v>304</v>
      </c>
      <c r="F389" s="43" t="s">
        <v>304</v>
      </c>
      <c r="G389" s="43" t="s">
        <v>304</v>
      </c>
      <c r="H389" s="43" t="s">
        <v>304</v>
      </c>
      <c r="I389" s="43" t="s">
        <v>304</v>
      </c>
      <c r="J389" s="43" t="s">
        <v>304</v>
      </c>
      <c r="K389" s="43" t="s">
        <v>304</v>
      </c>
      <c r="L389" s="43" t="s">
        <v>304</v>
      </c>
      <c r="M389" s="43" t="s">
        <v>304</v>
      </c>
      <c r="N389" s="43" t="s">
        <v>304</v>
      </c>
      <c r="O389" s="43" t="s">
        <v>304</v>
      </c>
      <c r="P389" s="43" t="s">
        <v>304</v>
      </c>
      <c r="Q389" s="43" t="s">
        <v>304</v>
      </c>
      <c r="R389" s="43" t="s">
        <v>304</v>
      </c>
      <c r="S389" s="43" t="s">
        <v>304</v>
      </c>
      <c r="T389" s="43" t="s">
        <v>304</v>
      </c>
      <c r="U389" s="43" t="s">
        <v>304</v>
      </c>
      <c r="V389" s="43" t="s">
        <v>304</v>
      </c>
      <c r="W389" s="43" t="s">
        <v>304</v>
      </c>
      <c r="X389" s="43" t="s">
        <v>304</v>
      </c>
      <c r="Y389" s="43" t="s">
        <v>304</v>
      </c>
      <c r="Z389" s="43" t="s">
        <v>304</v>
      </c>
      <c r="AA389" s="43" t="s">
        <v>304</v>
      </c>
      <c r="AB389" s="43" t="s">
        <v>304</v>
      </c>
      <c r="AC389" s="43" t="s">
        <v>304</v>
      </c>
      <c r="AD389" s="43" t="s">
        <v>304</v>
      </c>
      <c r="AE389" s="43" t="s">
        <v>304</v>
      </c>
      <c r="AF389" s="43" t="s">
        <v>304</v>
      </c>
      <c r="AG389" s="43" t="s">
        <v>304</v>
      </c>
      <c r="AH389" s="43" t="s">
        <v>304</v>
      </c>
      <c r="AI389" s="43" t="s">
        <v>304</v>
      </c>
      <c r="AJ389" s="43" t="s">
        <v>304</v>
      </c>
      <c r="AK389" s="43" t="s">
        <v>304</v>
      </c>
      <c r="AL389" s="43" t="s">
        <v>304</v>
      </c>
      <c r="AM389" s="43" t="s">
        <v>304</v>
      </c>
    </row>
    <row r="390" spans="1:39" ht="33" x14ac:dyDescent="0.25">
      <c r="A390" s="7" t="s">
        <v>280</v>
      </c>
      <c r="B390" s="43"/>
      <c r="C390" s="43"/>
      <c r="D390" s="43"/>
      <c r="E390" s="43" t="s">
        <v>780</v>
      </c>
      <c r="F390" s="43"/>
      <c r="G390" s="43"/>
      <c r="H390" s="43">
        <v>41558185</v>
      </c>
      <c r="I390" s="43" t="s">
        <v>627</v>
      </c>
      <c r="J390" s="43" t="s">
        <v>643</v>
      </c>
      <c r="K390" s="43"/>
      <c r="L390" s="43" t="s">
        <v>658</v>
      </c>
      <c r="M390" s="43"/>
      <c r="N390" s="43"/>
      <c r="O390" s="43"/>
      <c r="P390" s="43" t="s">
        <v>696</v>
      </c>
      <c r="Q390" s="43">
        <v>54953305</v>
      </c>
      <c r="R390" s="43" t="s">
        <v>733</v>
      </c>
      <c r="S390" s="43"/>
      <c r="T390" s="43">
        <v>70826166</v>
      </c>
      <c r="U390" s="43">
        <v>120372089.95</v>
      </c>
      <c r="V390" s="43"/>
      <c r="W390" s="43" t="s">
        <v>717</v>
      </c>
      <c r="X390" s="43"/>
      <c r="Y390" s="43">
        <v>70948</v>
      </c>
      <c r="Z390" s="43"/>
      <c r="AA390" s="41"/>
      <c r="AB390" s="41"/>
      <c r="AC390" s="41"/>
      <c r="AD390" s="41"/>
      <c r="AE390" s="41" t="s">
        <v>539</v>
      </c>
      <c r="AF390" s="41"/>
      <c r="AG390" s="41"/>
      <c r="AH390" s="41"/>
      <c r="AI390" s="41" t="s">
        <v>569</v>
      </c>
      <c r="AJ390" s="41"/>
      <c r="AK390" s="41"/>
      <c r="AL390" s="41"/>
      <c r="AM390" s="41" t="s">
        <v>588</v>
      </c>
    </row>
    <row r="391" spans="1:39" ht="33" x14ac:dyDescent="0.25">
      <c r="A391" s="7" t="s">
        <v>281</v>
      </c>
      <c r="B391" s="43"/>
      <c r="C391" s="43"/>
      <c r="D391" s="43"/>
      <c r="E391" s="43" t="s">
        <v>780</v>
      </c>
      <c r="F391" s="43"/>
      <c r="G391" s="43"/>
      <c r="H391" s="43">
        <v>41558185</v>
      </c>
      <c r="I391" s="43"/>
      <c r="J391" s="43" t="s">
        <v>644</v>
      </c>
      <c r="K391" s="43"/>
      <c r="L391" s="43" t="s">
        <v>658</v>
      </c>
      <c r="M391" s="43"/>
      <c r="N391" s="43"/>
      <c r="O391" s="43" t="s">
        <v>763</v>
      </c>
      <c r="P391" s="43" t="s">
        <v>696</v>
      </c>
      <c r="Q391" s="43" t="s">
        <v>708</v>
      </c>
      <c r="R391" s="43" t="s">
        <v>734</v>
      </c>
      <c r="S391" s="43">
        <v>179031684</v>
      </c>
      <c r="T391" s="43">
        <v>70826166</v>
      </c>
      <c r="U391" s="43">
        <v>120372089.95</v>
      </c>
      <c r="V391" s="43"/>
      <c r="W391" s="43"/>
      <c r="X391" s="43"/>
      <c r="Y391" s="43">
        <v>70948</v>
      </c>
      <c r="Z391" s="43"/>
      <c r="AA391" s="41"/>
      <c r="AB391" s="41"/>
      <c r="AC391" s="41" t="s">
        <v>554</v>
      </c>
      <c r="AD391" s="41"/>
      <c r="AE391" s="41" t="s">
        <v>539</v>
      </c>
      <c r="AF391" s="41"/>
      <c r="AG391" s="41"/>
      <c r="AH391" s="41"/>
      <c r="AI391" s="41" t="s">
        <v>569</v>
      </c>
      <c r="AJ391" s="41"/>
      <c r="AK391" s="41"/>
      <c r="AL391" s="41"/>
      <c r="AM391" s="41" t="s">
        <v>588</v>
      </c>
    </row>
    <row r="392" spans="1:39" ht="18.75" customHeight="1" x14ac:dyDescent="0.25">
      <c r="A392" s="7" t="s">
        <v>282</v>
      </c>
      <c r="B392" s="43"/>
      <c r="C392" s="43" t="s">
        <v>508</v>
      </c>
      <c r="D392" s="43">
        <v>166257208</v>
      </c>
      <c r="E392" s="43" t="s">
        <v>780</v>
      </c>
      <c r="F392" s="43">
        <v>41937834</v>
      </c>
      <c r="G392" s="43">
        <v>92310717</v>
      </c>
      <c r="H392" s="43">
        <v>41753816</v>
      </c>
      <c r="I392" s="43" t="s">
        <v>628</v>
      </c>
      <c r="J392" s="43" t="s">
        <v>644</v>
      </c>
      <c r="K392" s="43"/>
      <c r="L392" s="43" t="s">
        <v>659</v>
      </c>
      <c r="M392" s="43" t="s">
        <v>669</v>
      </c>
      <c r="N392" s="43"/>
      <c r="O392" s="43" t="s">
        <v>763</v>
      </c>
      <c r="P392" s="43" t="s">
        <v>696</v>
      </c>
      <c r="Q392" s="43">
        <v>56224131</v>
      </c>
      <c r="R392" s="43" t="s">
        <v>733</v>
      </c>
      <c r="S392" s="43">
        <v>179031684</v>
      </c>
      <c r="T392" s="43">
        <v>70933975</v>
      </c>
      <c r="U392" s="43">
        <v>122010184.3</v>
      </c>
      <c r="V392" s="43" t="s">
        <v>681</v>
      </c>
      <c r="W392" s="43" t="s">
        <v>719</v>
      </c>
      <c r="X392" s="43" t="s">
        <v>747</v>
      </c>
      <c r="Y392" s="43">
        <v>70948</v>
      </c>
      <c r="Z392" s="43"/>
      <c r="AA392" s="41"/>
      <c r="AB392" s="41"/>
      <c r="AC392" s="41" t="s">
        <v>555</v>
      </c>
      <c r="AD392" s="41"/>
      <c r="AE392" s="41" t="s">
        <v>539</v>
      </c>
      <c r="AF392" s="41"/>
      <c r="AG392" s="41"/>
      <c r="AH392" s="41"/>
      <c r="AI392" s="41" t="s">
        <v>570</v>
      </c>
      <c r="AJ392" s="41"/>
      <c r="AK392" s="41"/>
      <c r="AL392" s="41"/>
      <c r="AM392" s="41" t="s">
        <v>589</v>
      </c>
    </row>
    <row r="393" spans="1:39" ht="18.75" customHeight="1" x14ac:dyDescent="0.25">
      <c r="A393" s="7" t="s">
        <v>276</v>
      </c>
      <c r="B393" s="43"/>
      <c r="C393" s="43" t="s">
        <v>509</v>
      </c>
      <c r="D393" s="43">
        <v>164778154.94</v>
      </c>
      <c r="E393" s="43">
        <v>217285736.81</v>
      </c>
      <c r="F393" s="43">
        <v>41396962</v>
      </c>
      <c r="G393" s="43">
        <v>91753673.579999998</v>
      </c>
      <c r="H393" s="43">
        <v>41558185</v>
      </c>
      <c r="I393" s="43" t="s">
        <v>627</v>
      </c>
      <c r="J393" s="43" t="s">
        <v>643</v>
      </c>
      <c r="K393" s="43"/>
      <c r="L393" s="43" t="s">
        <v>658</v>
      </c>
      <c r="M393" s="43" t="s">
        <v>670</v>
      </c>
      <c r="N393" s="43"/>
      <c r="O393" s="43" t="s">
        <v>764</v>
      </c>
      <c r="P393" s="43" t="s">
        <v>697</v>
      </c>
      <c r="Q393" s="43">
        <v>54953305</v>
      </c>
      <c r="R393" s="43" t="s">
        <v>733</v>
      </c>
      <c r="S393" s="43">
        <v>177307505</v>
      </c>
      <c r="T393" s="43">
        <v>70826166</v>
      </c>
      <c r="U393" s="43">
        <v>120372089.95</v>
      </c>
      <c r="V393" s="43" t="s">
        <v>682</v>
      </c>
      <c r="W393" s="43" t="s">
        <v>717</v>
      </c>
      <c r="X393" s="43" t="s">
        <v>748</v>
      </c>
      <c r="Y393" s="43">
        <v>70668.2</v>
      </c>
      <c r="Z393" s="43"/>
      <c r="AA393" s="41"/>
      <c r="AB393" s="41"/>
      <c r="AC393" s="41" t="s">
        <v>554</v>
      </c>
      <c r="AD393" s="41"/>
      <c r="AE393" s="41" t="s">
        <v>539</v>
      </c>
      <c r="AF393" s="41"/>
      <c r="AG393" s="41"/>
      <c r="AH393" s="41"/>
      <c r="AI393" s="41" t="s">
        <v>569</v>
      </c>
      <c r="AJ393" s="41"/>
      <c r="AK393" s="41"/>
      <c r="AL393" s="41"/>
      <c r="AM393" s="41" t="s">
        <v>588</v>
      </c>
    </row>
    <row r="394" spans="1:39" x14ac:dyDescent="0.25">
      <c r="A394" s="31" t="s">
        <v>283</v>
      </c>
      <c r="B394" s="43"/>
      <c r="C394" s="43" t="s">
        <v>304</v>
      </c>
      <c r="D394" s="43" t="s">
        <v>304</v>
      </c>
      <c r="E394" s="43" t="s">
        <v>304</v>
      </c>
      <c r="F394" s="43" t="s">
        <v>304</v>
      </c>
      <c r="G394" s="43" t="s">
        <v>304</v>
      </c>
      <c r="H394" s="43" t="s">
        <v>304</v>
      </c>
      <c r="I394" s="43" t="s">
        <v>304</v>
      </c>
      <c r="J394" s="43" t="s">
        <v>304</v>
      </c>
      <c r="K394" s="43" t="s">
        <v>304</v>
      </c>
      <c r="L394" s="43" t="s">
        <v>304</v>
      </c>
      <c r="M394" s="43" t="s">
        <v>304</v>
      </c>
      <c r="N394" s="43" t="s">
        <v>304</v>
      </c>
      <c r="O394" s="43" t="s">
        <v>304</v>
      </c>
      <c r="P394" s="43" t="s">
        <v>304</v>
      </c>
      <c r="Q394" s="43" t="s">
        <v>304</v>
      </c>
      <c r="R394" s="43" t="s">
        <v>304</v>
      </c>
      <c r="S394" s="43" t="s">
        <v>304</v>
      </c>
      <c r="T394" s="43" t="s">
        <v>304</v>
      </c>
      <c r="U394" s="43" t="s">
        <v>304</v>
      </c>
      <c r="V394" s="43" t="s">
        <v>304</v>
      </c>
      <c r="W394" s="43" t="s">
        <v>304</v>
      </c>
      <c r="X394" s="43" t="s">
        <v>304</v>
      </c>
      <c r="Y394" s="43" t="s">
        <v>304</v>
      </c>
      <c r="Z394" s="43" t="s">
        <v>304</v>
      </c>
      <c r="AA394" s="43" t="s">
        <v>304</v>
      </c>
      <c r="AB394" s="43" t="s">
        <v>304</v>
      </c>
      <c r="AC394" s="43" t="s">
        <v>304</v>
      </c>
      <c r="AD394" s="43" t="s">
        <v>304</v>
      </c>
      <c r="AE394" s="43" t="s">
        <v>304</v>
      </c>
      <c r="AF394" s="43" t="s">
        <v>304</v>
      </c>
      <c r="AG394" s="43" t="s">
        <v>304</v>
      </c>
      <c r="AH394" s="43" t="s">
        <v>304</v>
      </c>
      <c r="AI394" s="43" t="s">
        <v>304</v>
      </c>
      <c r="AJ394" s="43" t="s">
        <v>304</v>
      </c>
      <c r="AK394" s="43" t="s">
        <v>304</v>
      </c>
      <c r="AL394" s="43" t="s">
        <v>304</v>
      </c>
      <c r="AM394" s="43" t="s">
        <v>304</v>
      </c>
    </row>
    <row r="395" spans="1:39" x14ac:dyDescent="0.25">
      <c r="A395" s="7" t="s">
        <v>280</v>
      </c>
      <c r="B395" s="43"/>
      <c r="C395" s="43"/>
      <c r="D395" s="43"/>
      <c r="E395" s="43"/>
      <c r="F395" s="43"/>
      <c r="G395" s="43"/>
      <c r="H395" s="43">
        <v>266753</v>
      </c>
      <c r="I395" s="43" t="s">
        <v>629</v>
      </c>
      <c r="J395" s="43" t="s">
        <v>645</v>
      </c>
      <c r="K395" s="43"/>
      <c r="L395" s="43" t="s">
        <v>439</v>
      </c>
      <c r="M395" s="43"/>
      <c r="N395" s="43"/>
      <c r="O395" s="43"/>
      <c r="P395" s="43" t="s">
        <v>698</v>
      </c>
      <c r="Q395" s="43" t="s">
        <v>709</v>
      </c>
      <c r="R395" s="43" t="s">
        <v>735</v>
      </c>
      <c r="S395" s="43"/>
      <c r="T395" s="43">
        <v>560669</v>
      </c>
      <c r="U395" s="43">
        <v>39916</v>
      </c>
      <c r="V395" s="43"/>
      <c r="W395" s="43"/>
      <c r="X395" s="43"/>
      <c r="Y395" s="43"/>
      <c r="Z395" s="43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</row>
    <row r="396" spans="1:39" x14ac:dyDescent="0.25">
      <c r="A396" s="7" t="s">
        <v>281</v>
      </c>
      <c r="B396" s="43"/>
      <c r="C396" s="43"/>
      <c r="D396" s="43"/>
      <c r="E396" s="43"/>
      <c r="F396" s="43"/>
      <c r="G396" s="43"/>
      <c r="H396" s="43">
        <v>266753</v>
      </c>
      <c r="I396" s="43"/>
      <c r="J396" s="43" t="s">
        <v>645</v>
      </c>
      <c r="K396" s="43"/>
      <c r="L396" s="43" t="s">
        <v>439</v>
      </c>
      <c r="M396" s="43"/>
      <c r="N396" s="43"/>
      <c r="O396" s="43" t="s">
        <v>765</v>
      </c>
      <c r="P396" s="43" t="s">
        <v>698</v>
      </c>
      <c r="Q396" s="43"/>
      <c r="R396" s="43" t="s">
        <v>735</v>
      </c>
      <c r="S396" s="43"/>
      <c r="T396" s="43">
        <v>560669</v>
      </c>
      <c r="U396" s="43">
        <v>39916</v>
      </c>
      <c r="V396" s="43"/>
      <c r="W396" s="43"/>
      <c r="X396" s="43"/>
      <c r="Y396" s="43"/>
      <c r="Z396" s="43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</row>
    <row r="397" spans="1:39" x14ac:dyDescent="0.25">
      <c r="A397" s="7" t="s">
        <v>282</v>
      </c>
      <c r="B397" s="43"/>
      <c r="C397" s="43" t="s">
        <v>510</v>
      </c>
      <c r="D397" s="43"/>
      <c r="E397" s="43"/>
      <c r="F397" s="43">
        <v>12300</v>
      </c>
      <c r="G397" s="43">
        <v>30000</v>
      </c>
      <c r="H397" s="43">
        <v>266761</v>
      </c>
      <c r="I397" s="43" t="s">
        <v>629</v>
      </c>
      <c r="J397" s="43" t="s">
        <v>645</v>
      </c>
      <c r="K397" s="43"/>
      <c r="L397" s="43" t="s">
        <v>439</v>
      </c>
      <c r="M397" s="43" t="s">
        <v>405</v>
      </c>
      <c r="N397" s="43"/>
      <c r="O397" s="43" t="s">
        <v>765</v>
      </c>
      <c r="P397" s="43" t="s">
        <v>698</v>
      </c>
      <c r="Q397" s="43">
        <v>7000</v>
      </c>
      <c r="R397" s="43" t="s">
        <v>735</v>
      </c>
      <c r="S397" s="43"/>
      <c r="T397" s="43">
        <v>689058</v>
      </c>
      <c r="U397" s="43">
        <v>40000</v>
      </c>
      <c r="V397" s="43" t="s">
        <v>683</v>
      </c>
      <c r="W397" s="43"/>
      <c r="X397" s="43" t="s">
        <v>749</v>
      </c>
      <c r="Y397" s="43"/>
      <c r="Z397" s="43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</row>
    <row r="398" spans="1:39" x14ac:dyDescent="0.25">
      <c r="A398" s="7" t="s">
        <v>276</v>
      </c>
      <c r="B398" s="43"/>
      <c r="C398" s="43" t="s">
        <v>511</v>
      </c>
      <c r="D398" s="43"/>
      <c r="E398" s="43"/>
      <c r="F398" s="43">
        <v>12284</v>
      </c>
      <c r="G398" s="43">
        <v>29999.97</v>
      </c>
      <c r="H398" s="43">
        <v>266753</v>
      </c>
      <c r="I398" s="43" t="s">
        <v>629</v>
      </c>
      <c r="J398" s="43" t="s">
        <v>645</v>
      </c>
      <c r="K398" s="43"/>
      <c r="L398" s="43" t="s">
        <v>439</v>
      </c>
      <c r="M398" s="43" t="s">
        <v>405</v>
      </c>
      <c r="N398" s="43"/>
      <c r="O398" s="43" t="s">
        <v>765</v>
      </c>
      <c r="P398" s="43" t="s">
        <v>698</v>
      </c>
      <c r="Q398" s="43">
        <v>7000</v>
      </c>
      <c r="R398" s="43" t="s">
        <v>735</v>
      </c>
      <c r="S398" s="43"/>
      <c r="T398" s="43">
        <v>560669</v>
      </c>
      <c r="U398" s="43">
        <v>39916</v>
      </c>
      <c r="V398" s="43" t="s">
        <v>683</v>
      </c>
      <c r="W398" s="43"/>
      <c r="X398" s="43" t="s">
        <v>750</v>
      </c>
      <c r="Y398" s="43"/>
      <c r="Z398" s="43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</row>
    <row r="399" spans="1:39" x14ac:dyDescent="0.25">
      <c r="A399" s="31" t="s">
        <v>284</v>
      </c>
      <c r="B399" s="43"/>
      <c r="C399" s="43" t="s">
        <v>304</v>
      </c>
      <c r="D399" s="43" t="s">
        <v>304</v>
      </c>
      <c r="E399" s="43" t="s">
        <v>304</v>
      </c>
      <c r="F399" s="43" t="s">
        <v>304</v>
      </c>
      <c r="G399" s="43" t="s">
        <v>304</v>
      </c>
      <c r="H399" s="43" t="s">
        <v>304</v>
      </c>
      <c r="I399" s="43" t="s">
        <v>304</v>
      </c>
      <c r="J399" s="43" t="s">
        <v>304</v>
      </c>
      <c r="K399" s="43" t="s">
        <v>304</v>
      </c>
      <c r="L399" s="43" t="s">
        <v>304</v>
      </c>
      <c r="M399" s="43" t="s">
        <v>304</v>
      </c>
      <c r="N399" s="43" t="s">
        <v>304</v>
      </c>
      <c r="O399" s="43" t="s">
        <v>304</v>
      </c>
      <c r="P399" s="43" t="s">
        <v>304</v>
      </c>
      <c r="Q399" s="43" t="s">
        <v>304</v>
      </c>
      <c r="R399" s="43" t="s">
        <v>304</v>
      </c>
      <c r="S399" s="43" t="s">
        <v>304</v>
      </c>
      <c r="T399" s="43" t="s">
        <v>304</v>
      </c>
      <c r="U399" s="43" t="s">
        <v>304</v>
      </c>
      <c r="V399" s="43" t="s">
        <v>304</v>
      </c>
      <c r="W399" s="43" t="s">
        <v>304</v>
      </c>
      <c r="X399" s="43" t="s">
        <v>304</v>
      </c>
      <c r="Y399" s="43" t="s">
        <v>304</v>
      </c>
      <c r="Z399" s="43" t="s">
        <v>304</v>
      </c>
      <c r="AA399" s="43" t="s">
        <v>304</v>
      </c>
      <c r="AB399" s="43" t="s">
        <v>304</v>
      </c>
      <c r="AC399" s="43" t="s">
        <v>304</v>
      </c>
      <c r="AD399" s="43" t="s">
        <v>304</v>
      </c>
      <c r="AE399" s="43" t="s">
        <v>304</v>
      </c>
      <c r="AF399" s="43" t="s">
        <v>304</v>
      </c>
      <c r="AG399" s="43" t="s">
        <v>304</v>
      </c>
      <c r="AH399" s="43" t="s">
        <v>304</v>
      </c>
      <c r="AI399" s="43" t="s">
        <v>304</v>
      </c>
      <c r="AJ399" s="43" t="s">
        <v>304</v>
      </c>
      <c r="AK399" s="43" t="s">
        <v>304</v>
      </c>
      <c r="AL399" s="43" t="s">
        <v>304</v>
      </c>
      <c r="AM399" s="43" t="s">
        <v>304</v>
      </c>
    </row>
    <row r="400" spans="1:39" x14ac:dyDescent="0.25">
      <c r="A400" s="7" t="s">
        <v>280</v>
      </c>
      <c r="B400" s="43"/>
      <c r="C400" s="43"/>
      <c r="D400" s="43"/>
      <c r="E400" s="43" t="s">
        <v>781</v>
      </c>
      <c r="F400" s="43"/>
      <c r="G400" s="43"/>
      <c r="H400" s="43">
        <v>0</v>
      </c>
      <c r="I400" s="43" t="s">
        <v>630</v>
      </c>
      <c r="J400" s="43" t="s">
        <v>646</v>
      </c>
      <c r="K400" s="43"/>
      <c r="L400" s="43" t="s">
        <v>439</v>
      </c>
      <c r="M400" s="43"/>
      <c r="N400" s="43"/>
      <c r="O400" s="43"/>
      <c r="P400" s="43"/>
      <c r="Q400" s="43">
        <v>31253</v>
      </c>
      <c r="R400" s="43" t="s">
        <v>736</v>
      </c>
      <c r="S400" s="43"/>
      <c r="T400" s="43"/>
      <c r="U400" s="43">
        <v>0</v>
      </c>
      <c r="V400" s="43"/>
      <c r="W400" s="43" t="s">
        <v>720</v>
      </c>
      <c r="X400" s="43"/>
      <c r="Y400" s="43"/>
      <c r="Z400" s="43"/>
      <c r="AA400" s="41" t="s">
        <v>529</v>
      </c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</row>
    <row r="401" spans="1:39" x14ac:dyDescent="0.25">
      <c r="A401" s="7" t="s">
        <v>281</v>
      </c>
      <c r="B401" s="43"/>
      <c r="C401" s="43"/>
      <c r="D401" s="43"/>
      <c r="E401" s="43" t="s">
        <v>781</v>
      </c>
      <c r="F401" s="43"/>
      <c r="G401" s="43"/>
      <c r="H401" s="43">
        <v>0</v>
      </c>
      <c r="I401" s="43"/>
      <c r="J401" s="43" t="s">
        <v>647</v>
      </c>
      <c r="K401" s="43"/>
      <c r="L401" s="43" t="s">
        <v>439</v>
      </c>
      <c r="M401" s="43"/>
      <c r="N401" s="43"/>
      <c r="O401" s="43"/>
      <c r="P401" s="43"/>
      <c r="Q401" s="43" t="s">
        <v>710</v>
      </c>
      <c r="R401" s="43" t="s">
        <v>736</v>
      </c>
      <c r="S401" s="43"/>
      <c r="T401" s="43"/>
      <c r="U401" s="43">
        <v>0</v>
      </c>
      <c r="V401" s="43"/>
      <c r="W401" s="43"/>
      <c r="X401" s="43"/>
      <c r="Y401" s="43"/>
      <c r="Z401" s="43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</row>
    <row r="402" spans="1:39" x14ac:dyDescent="0.25">
      <c r="A402" s="7" t="s">
        <v>282</v>
      </c>
      <c r="B402" s="43"/>
      <c r="C402" s="43" t="s">
        <v>516</v>
      </c>
      <c r="D402" s="43">
        <v>151076</v>
      </c>
      <c r="E402" s="43">
        <v>1027956.91</v>
      </c>
      <c r="F402" s="43">
        <v>42600</v>
      </c>
      <c r="G402" s="43">
        <v>7607465</v>
      </c>
      <c r="H402" s="43">
        <v>0</v>
      </c>
      <c r="I402" s="43" t="s">
        <v>630</v>
      </c>
      <c r="J402" s="43" t="s">
        <v>647</v>
      </c>
      <c r="K402" s="43"/>
      <c r="L402" s="43" t="s">
        <v>439</v>
      </c>
      <c r="M402" s="43"/>
      <c r="N402" s="43"/>
      <c r="O402" s="43"/>
      <c r="P402" s="43"/>
      <c r="Q402" s="43">
        <v>32094</v>
      </c>
      <c r="R402" s="43" t="s">
        <v>736</v>
      </c>
      <c r="S402" s="43"/>
      <c r="T402" s="43"/>
      <c r="U402" s="43">
        <v>0</v>
      </c>
      <c r="V402" s="43" t="s">
        <v>684</v>
      </c>
      <c r="W402" s="43" t="s">
        <v>721</v>
      </c>
      <c r="X402" s="43" t="s">
        <v>751</v>
      </c>
      <c r="Y402" s="43"/>
      <c r="Z402" s="43"/>
      <c r="AA402" s="41" t="s">
        <v>530</v>
      </c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</row>
    <row r="403" spans="1:39" x14ac:dyDescent="0.25">
      <c r="A403" s="7" t="s">
        <v>276</v>
      </c>
      <c r="B403" s="43"/>
      <c r="C403" s="43" t="s">
        <v>517</v>
      </c>
      <c r="D403" s="43">
        <v>149425.07999999961</v>
      </c>
      <c r="E403" s="43" t="s">
        <v>781</v>
      </c>
      <c r="F403" s="43">
        <v>42598</v>
      </c>
      <c r="G403" s="43">
        <v>7550700</v>
      </c>
      <c r="H403" s="43">
        <v>0</v>
      </c>
      <c r="I403" s="43"/>
      <c r="J403" s="43" t="s">
        <v>647</v>
      </c>
      <c r="K403" s="43"/>
      <c r="L403" s="43" t="s">
        <v>439</v>
      </c>
      <c r="M403" s="43"/>
      <c r="N403" s="43"/>
      <c r="O403" s="43"/>
      <c r="P403" s="43"/>
      <c r="Q403" s="43">
        <v>31253</v>
      </c>
      <c r="R403" s="43" t="s">
        <v>736</v>
      </c>
      <c r="S403" s="43"/>
      <c r="T403" s="43"/>
      <c r="U403" s="43">
        <v>0</v>
      </c>
      <c r="V403" s="43" t="s">
        <v>685</v>
      </c>
      <c r="W403" s="43" t="s">
        <v>720</v>
      </c>
      <c r="X403" s="43" t="s">
        <v>752</v>
      </c>
      <c r="Y403" s="43"/>
      <c r="Z403" s="43"/>
      <c r="AA403" s="41" t="s">
        <v>529</v>
      </c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</row>
    <row r="404" spans="1:39" x14ac:dyDescent="0.25">
      <c r="A404" s="31" t="s">
        <v>285</v>
      </c>
      <c r="B404" s="43"/>
      <c r="C404" s="43" t="s">
        <v>304</v>
      </c>
      <c r="D404" s="43" t="s">
        <v>304</v>
      </c>
      <c r="E404" s="43" t="s">
        <v>304</v>
      </c>
      <c r="F404" s="43" t="s">
        <v>304</v>
      </c>
      <c r="G404" s="43" t="s">
        <v>304</v>
      </c>
      <c r="H404" s="43" t="s">
        <v>304</v>
      </c>
      <c r="I404" s="43" t="s">
        <v>304</v>
      </c>
      <c r="J404" s="43" t="s">
        <v>304</v>
      </c>
      <c r="K404" s="43" t="s">
        <v>304</v>
      </c>
      <c r="L404" s="43" t="s">
        <v>304</v>
      </c>
      <c r="M404" s="43" t="s">
        <v>304</v>
      </c>
      <c r="N404" s="43" t="s">
        <v>304</v>
      </c>
      <c r="O404" s="43" t="s">
        <v>304</v>
      </c>
      <c r="P404" s="43" t="s">
        <v>304</v>
      </c>
      <c r="Q404" s="43" t="s">
        <v>304</v>
      </c>
      <c r="R404" s="43" t="s">
        <v>304</v>
      </c>
      <c r="S404" s="43" t="s">
        <v>304</v>
      </c>
      <c r="T404" s="43" t="s">
        <v>304</v>
      </c>
      <c r="U404" s="43" t="s">
        <v>304</v>
      </c>
      <c r="V404" s="43" t="s">
        <v>304</v>
      </c>
      <c r="W404" s="43" t="s">
        <v>304</v>
      </c>
      <c r="X404" s="43" t="s">
        <v>304</v>
      </c>
      <c r="Y404" s="43" t="s">
        <v>304</v>
      </c>
      <c r="Z404" s="43" t="s">
        <v>304</v>
      </c>
      <c r="AA404" s="43" t="s">
        <v>304</v>
      </c>
      <c r="AB404" s="43" t="s">
        <v>304</v>
      </c>
      <c r="AC404" s="43" t="s">
        <v>304</v>
      </c>
      <c r="AD404" s="43" t="s">
        <v>304</v>
      </c>
      <c r="AE404" s="43" t="s">
        <v>304</v>
      </c>
      <c r="AF404" s="43" t="s">
        <v>304</v>
      </c>
      <c r="AG404" s="43" t="s">
        <v>304</v>
      </c>
      <c r="AH404" s="43" t="s">
        <v>304</v>
      </c>
      <c r="AI404" s="43" t="s">
        <v>304</v>
      </c>
      <c r="AJ404" s="43" t="s">
        <v>304</v>
      </c>
      <c r="AK404" s="43" t="s">
        <v>304</v>
      </c>
      <c r="AL404" s="43" t="s">
        <v>304</v>
      </c>
      <c r="AM404" s="43" t="s">
        <v>304</v>
      </c>
    </row>
    <row r="405" spans="1:39" x14ac:dyDescent="0.25">
      <c r="A405" s="7" t="s">
        <v>280</v>
      </c>
      <c r="B405" s="43"/>
      <c r="C405" s="43"/>
      <c r="D405" s="43"/>
      <c r="E405" s="43"/>
      <c r="F405" s="43"/>
      <c r="G405" s="43"/>
      <c r="H405" s="43">
        <v>555960</v>
      </c>
      <c r="I405" s="43" t="s">
        <v>631</v>
      </c>
      <c r="J405" s="43" t="s">
        <v>648</v>
      </c>
      <c r="K405" s="43"/>
      <c r="L405" s="43" t="s">
        <v>660</v>
      </c>
      <c r="M405" s="43"/>
      <c r="N405" s="43"/>
      <c r="O405" s="43"/>
      <c r="P405" s="43" t="s">
        <v>699</v>
      </c>
      <c r="Q405" s="43">
        <v>1197161</v>
      </c>
      <c r="R405" s="43" t="s">
        <v>737</v>
      </c>
      <c r="S405" s="43"/>
      <c r="T405" s="43">
        <v>1491923.5</v>
      </c>
      <c r="U405" s="43">
        <v>217415.52</v>
      </c>
      <c r="V405" s="43"/>
      <c r="W405" s="43"/>
      <c r="X405" s="43"/>
      <c r="Y405" s="43">
        <v>1116.4000000000001</v>
      </c>
      <c r="Z405" s="43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 t="s">
        <v>590</v>
      </c>
    </row>
    <row r="406" spans="1:39" x14ac:dyDescent="0.25">
      <c r="A406" s="7" t="s">
        <v>281</v>
      </c>
      <c r="B406" s="43"/>
      <c r="C406" s="43"/>
      <c r="D406" s="43"/>
      <c r="E406" s="43"/>
      <c r="F406" s="43"/>
      <c r="G406" s="43"/>
      <c r="H406" s="43">
        <v>555960</v>
      </c>
      <c r="I406" s="43"/>
      <c r="J406" s="43" t="s">
        <v>648</v>
      </c>
      <c r="K406" s="43"/>
      <c r="L406" s="43" t="s">
        <v>660</v>
      </c>
      <c r="M406" s="43"/>
      <c r="N406" s="43"/>
      <c r="O406" s="43" t="s">
        <v>766</v>
      </c>
      <c r="P406" s="43" t="s">
        <v>699</v>
      </c>
      <c r="Q406" s="43" t="s">
        <v>711</v>
      </c>
      <c r="R406" s="43" t="s">
        <v>737</v>
      </c>
      <c r="S406" s="43">
        <v>3074505</v>
      </c>
      <c r="T406" s="43">
        <v>1491923.5</v>
      </c>
      <c r="U406" s="43">
        <v>217415.52</v>
      </c>
      <c r="V406" s="43"/>
      <c r="W406" s="43" t="s">
        <v>722</v>
      </c>
      <c r="X406" s="43"/>
      <c r="Y406" s="43">
        <v>1116.4000000000001</v>
      </c>
      <c r="Z406" s="43"/>
      <c r="AA406" s="41"/>
      <c r="AB406" s="41"/>
      <c r="AC406" s="41" t="s">
        <v>556</v>
      </c>
      <c r="AD406" s="41"/>
      <c r="AE406" s="41"/>
      <c r="AF406" s="41"/>
      <c r="AG406" s="41"/>
      <c r="AH406" s="41"/>
      <c r="AI406" s="41"/>
      <c r="AJ406" s="41"/>
      <c r="AK406" s="41"/>
      <c r="AL406" s="41"/>
      <c r="AM406" s="41" t="s">
        <v>590</v>
      </c>
    </row>
    <row r="407" spans="1:39" x14ac:dyDescent="0.25">
      <c r="A407" s="7" t="s">
        <v>282</v>
      </c>
      <c r="B407" s="43"/>
      <c r="C407" s="43" t="s">
        <v>512</v>
      </c>
      <c r="D407" s="43">
        <v>3578519.97</v>
      </c>
      <c r="E407" s="43"/>
      <c r="F407" s="43">
        <v>1477200</v>
      </c>
      <c r="G407" s="43">
        <v>1005880</v>
      </c>
      <c r="H407" s="43">
        <v>560720</v>
      </c>
      <c r="I407" s="43" t="s">
        <v>632</v>
      </c>
      <c r="J407" s="43" t="s">
        <v>649</v>
      </c>
      <c r="K407" s="43"/>
      <c r="L407" s="43" t="s">
        <v>661</v>
      </c>
      <c r="M407" s="43" t="s">
        <v>671</v>
      </c>
      <c r="N407" s="43"/>
      <c r="O407" s="43" t="s">
        <v>766</v>
      </c>
      <c r="P407" s="43" t="s">
        <v>699</v>
      </c>
      <c r="Q407" s="43">
        <v>1201680</v>
      </c>
      <c r="R407" s="43" t="s">
        <v>737</v>
      </c>
      <c r="S407" s="43">
        <v>3074505</v>
      </c>
      <c r="T407" s="43">
        <v>1536202</v>
      </c>
      <c r="U407" s="43">
        <v>219852.44</v>
      </c>
      <c r="V407" s="43" t="s">
        <v>686</v>
      </c>
      <c r="W407" s="43" t="s">
        <v>723</v>
      </c>
      <c r="X407" s="43" t="s">
        <v>753</v>
      </c>
      <c r="Y407" s="43">
        <v>1116.4000000000001</v>
      </c>
      <c r="Z407" s="43"/>
      <c r="AA407" s="41"/>
      <c r="AB407" s="41"/>
      <c r="AC407" s="41" t="s">
        <v>557</v>
      </c>
      <c r="AD407" s="41"/>
      <c r="AE407" s="41"/>
      <c r="AF407" s="41"/>
      <c r="AG407" s="41"/>
      <c r="AH407" s="41"/>
      <c r="AI407" s="41"/>
      <c r="AJ407" s="41"/>
      <c r="AK407" s="41"/>
      <c r="AL407" s="41"/>
      <c r="AM407" s="41" t="s">
        <v>591</v>
      </c>
    </row>
    <row r="408" spans="1:39" x14ac:dyDescent="0.25">
      <c r="A408" s="7" t="s">
        <v>276</v>
      </c>
      <c r="B408" s="43"/>
      <c r="C408" s="43" t="s">
        <v>513</v>
      </c>
      <c r="D408" s="43">
        <v>3577401.22</v>
      </c>
      <c r="E408" s="43"/>
      <c r="F408" s="43">
        <v>1476933</v>
      </c>
      <c r="G408" s="43">
        <v>988179</v>
      </c>
      <c r="H408" s="43">
        <v>555960</v>
      </c>
      <c r="I408" s="43" t="s">
        <v>633</v>
      </c>
      <c r="J408" s="43" t="s">
        <v>648</v>
      </c>
      <c r="K408" s="43"/>
      <c r="L408" s="43" t="s">
        <v>660</v>
      </c>
      <c r="M408" s="43" t="s">
        <v>672</v>
      </c>
      <c r="N408" s="43"/>
      <c r="O408" s="43" t="s">
        <v>767</v>
      </c>
      <c r="P408" s="43" t="s">
        <v>700</v>
      </c>
      <c r="Q408" s="43">
        <v>1197229</v>
      </c>
      <c r="R408" s="43" t="s">
        <v>737</v>
      </c>
      <c r="S408" s="43">
        <v>3067240</v>
      </c>
      <c r="T408" s="43">
        <v>1491923.5</v>
      </c>
      <c r="U408" s="43">
        <v>217415.52</v>
      </c>
      <c r="V408" s="43" t="s">
        <v>687</v>
      </c>
      <c r="W408" s="43" t="s">
        <v>722</v>
      </c>
      <c r="X408" s="43" t="s">
        <v>754</v>
      </c>
      <c r="Y408" s="43">
        <v>1021.4</v>
      </c>
      <c r="Z408" s="43"/>
      <c r="AA408" s="41"/>
      <c r="AB408" s="41"/>
      <c r="AC408" s="41" t="s">
        <v>556</v>
      </c>
      <c r="AD408" s="41"/>
      <c r="AE408" s="41"/>
      <c r="AF408" s="41"/>
      <c r="AG408" s="41"/>
      <c r="AH408" s="41"/>
      <c r="AI408" s="41"/>
      <c r="AJ408" s="41"/>
      <c r="AK408" s="41"/>
      <c r="AL408" s="41"/>
      <c r="AM408" s="41" t="s">
        <v>590</v>
      </c>
    </row>
    <row r="409" spans="1:39" x14ac:dyDescent="0.25">
      <c r="A409" s="31" t="s">
        <v>286</v>
      </c>
      <c r="B409" s="43"/>
      <c r="C409" s="43" t="s">
        <v>304</v>
      </c>
      <c r="D409" s="43" t="s">
        <v>304</v>
      </c>
      <c r="E409" s="43" t="s">
        <v>304</v>
      </c>
      <c r="F409" s="43" t="s">
        <v>304</v>
      </c>
      <c r="G409" s="43" t="s">
        <v>304</v>
      </c>
      <c r="H409" s="43" t="s">
        <v>304</v>
      </c>
      <c r="I409" s="43" t="s">
        <v>304</v>
      </c>
      <c r="J409" s="43" t="s">
        <v>304</v>
      </c>
      <c r="K409" s="43" t="s">
        <v>304</v>
      </c>
      <c r="L409" s="43" t="s">
        <v>304</v>
      </c>
      <c r="M409" s="43" t="s">
        <v>304</v>
      </c>
      <c r="N409" s="43" t="s">
        <v>304</v>
      </c>
      <c r="O409" s="43" t="s">
        <v>304</v>
      </c>
      <c r="P409" s="43" t="s">
        <v>304</v>
      </c>
      <c r="Q409" s="43" t="s">
        <v>304</v>
      </c>
      <c r="R409" s="43" t="s">
        <v>304</v>
      </c>
      <c r="S409" s="43" t="s">
        <v>304</v>
      </c>
      <c r="T409" s="43" t="s">
        <v>304</v>
      </c>
      <c r="U409" s="43" t="s">
        <v>304</v>
      </c>
      <c r="V409" s="43" t="s">
        <v>304</v>
      </c>
      <c r="W409" s="43" t="s">
        <v>304</v>
      </c>
      <c r="X409" s="43" t="s">
        <v>304</v>
      </c>
      <c r="Y409" s="43" t="s">
        <v>304</v>
      </c>
      <c r="Z409" s="43" t="s">
        <v>304</v>
      </c>
      <c r="AA409" s="43" t="s">
        <v>304</v>
      </c>
      <c r="AB409" s="43" t="s">
        <v>304</v>
      </c>
      <c r="AC409" s="43" t="s">
        <v>304</v>
      </c>
      <c r="AD409" s="43" t="s">
        <v>304</v>
      </c>
      <c r="AE409" s="43" t="s">
        <v>304</v>
      </c>
      <c r="AF409" s="43" t="s">
        <v>304</v>
      </c>
      <c r="AG409" s="43" t="s">
        <v>304</v>
      </c>
      <c r="AH409" s="43" t="s">
        <v>304</v>
      </c>
      <c r="AI409" s="43" t="s">
        <v>304</v>
      </c>
      <c r="AJ409" s="43" t="s">
        <v>304</v>
      </c>
      <c r="AK409" s="43" t="s">
        <v>304</v>
      </c>
      <c r="AL409" s="43" t="s">
        <v>304</v>
      </c>
      <c r="AM409" s="43" t="s">
        <v>304</v>
      </c>
    </row>
    <row r="410" spans="1:39" x14ac:dyDescent="0.25">
      <c r="A410" s="7" t="s">
        <v>280</v>
      </c>
      <c r="B410" s="43"/>
      <c r="C410" s="43"/>
      <c r="D410" s="43"/>
      <c r="E410" s="43"/>
      <c r="F410" s="43"/>
      <c r="G410" s="43"/>
      <c r="H410" s="43" t="s">
        <v>772</v>
      </c>
      <c r="I410" s="43" t="s">
        <v>634</v>
      </c>
      <c r="J410" s="43" t="s">
        <v>650</v>
      </c>
      <c r="K410" s="43"/>
      <c r="L410" s="43" t="s">
        <v>662</v>
      </c>
      <c r="M410" s="43"/>
      <c r="N410" s="43">
        <v>70</v>
      </c>
      <c r="O410" s="43"/>
      <c r="P410" s="43" t="s">
        <v>701</v>
      </c>
      <c r="Q410" s="43"/>
      <c r="R410" s="43" t="s">
        <v>738</v>
      </c>
      <c r="S410" s="43"/>
      <c r="T410" s="43">
        <v>559900</v>
      </c>
      <c r="U410" s="43">
        <v>95770</v>
      </c>
      <c r="V410" s="43"/>
      <c r="W410" s="43"/>
      <c r="X410" s="43"/>
      <c r="Y410" s="43">
        <v>327</v>
      </c>
      <c r="Z410" s="43"/>
      <c r="AA410" s="41" t="s">
        <v>531</v>
      </c>
      <c r="AB410" s="41"/>
      <c r="AC410" s="41"/>
      <c r="AD410" s="41"/>
      <c r="AE410" s="41" t="s">
        <v>540</v>
      </c>
      <c r="AF410" s="41"/>
      <c r="AG410" s="41"/>
      <c r="AH410" s="41"/>
      <c r="AI410" s="41" t="s">
        <v>571</v>
      </c>
      <c r="AJ410" s="41"/>
      <c r="AK410" s="41"/>
      <c r="AL410" s="41"/>
      <c r="AM410" s="41" t="s">
        <v>592</v>
      </c>
    </row>
    <row r="411" spans="1:39" x14ac:dyDescent="0.25">
      <c r="A411" s="7" t="s">
        <v>281</v>
      </c>
      <c r="B411" s="43"/>
      <c r="C411" s="43"/>
      <c r="D411" s="43"/>
      <c r="E411" s="43"/>
      <c r="F411" s="43"/>
      <c r="G411" s="43"/>
      <c r="H411" s="43" t="s">
        <v>772</v>
      </c>
      <c r="I411" s="43"/>
      <c r="J411" s="43" t="s">
        <v>650</v>
      </c>
      <c r="K411" s="43"/>
      <c r="L411" s="43"/>
      <c r="M411" s="43"/>
      <c r="N411" s="43">
        <v>70</v>
      </c>
      <c r="O411" s="43" t="s">
        <v>768</v>
      </c>
      <c r="P411" s="43" t="s">
        <v>701</v>
      </c>
      <c r="Q411" s="43" t="s">
        <v>712</v>
      </c>
      <c r="R411" s="43" t="s">
        <v>738</v>
      </c>
      <c r="S411" s="43">
        <v>237300</v>
      </c>
      <c r="T411" s="43">
        <v>559900</v>
      </c>
      <c r="U411" s="43">
        <v>95770</v>
      </c>
      <c r="V411" s="43"/>
      <c r="W411" s="43"/>
      <c r="X411" s="43"/>
      <c r="Y411" s="43">
        <v>327</v>
      </c>
      <c r="Z411" s="43"/>
      <c r="AA411" s="41"/>
      <c r="AB411" s="41"/>
      <c r="AC411" s="41"/>
      <c r="AD411" s="41"/>
      <c r="AE411" s="41" t="s">
        <v>540</v>
      </c>
      <c r="AF411" s="41"/>
      <c r="AG411" s="41"/>
      <c r="AH411" s="41"/>
      <c r="AI411" s="41" t="s">
        <v>571</v>
      </c>
      <c r="AJ411" s="41"/>
      <c r="AK411" s="41"/>
      <c r="AL411" s="41"/>
      <c r="AM411" s="41" t="s">
        <v>593</v>
      </c>
    </row>
    <row r="412" spans="1:39" x14ac:dyDescent="0.25">
      <c r="A412" s="7" t="s">
        <v>282</v>
      </c>
      <c r="B412" s="43"/>
      <c r="C412" s="43" t="s">
        <v>514</v>
      </c>
      <c r="D412" s="43">
        <v>483928.18</v>
      </c>
      <c r="E412" s="43"/>
      <c r="F412" s="43">
        <v>558506</v>
      </c>
      <c r="G412" s="43">
        <v>576520</v>
      </c>
      <c r="H412" s="43" t="s">
        <v>773</v>
      </c>
      <c r="I412" s="43" t="s">
        <v>635</v>
      </c>
      <c r="J412" s="43" t="s">
        <v>651</v>
      </c>
      <c r="K412" s="43"/>
      <c r="L412" s="43" t="s">
        <v>439</v>
      </c>
      <c r="M412" s="43" t="s">
        <v>673</v>
      </c>
      <c r="N412" s="43">
        <v>70</v>
      </c>
      <c r="O412" s="43" t="s">
        <v>768</v>
      </c>
      <c r="P412" s="43" t="s">
        <v>701</v>
      </c>
      <c r="Q412" s="43">
        <v>327511</v>
      </c>
      <c r="R412" s="43" t="s">
        <v>738</v>
      </c>
      <c r="S412" s="43">
        <v>237300</v>
      </c>
      <c r="T412" s="43">
        <v>576000</v>
      </c>
      <c r="U412" s="43">
        <v>98600</v>
      </c>
      <c r="V412" s="43" t="s">
        <v>688</v>
      </c>
      <c r="W412" s="43" t="s">
        <v>724</v>
      </c>
      <c r="X412" s="43" t="s">
        <v>755</v>
      </c>
      <c r="Y412" s="43">
        <v>327</v>
      </c>
      <c r="Z412" s="43"/>
      <c r="AA412" s="41"/>
      <c r="AB412" s="41"/>
      <c r="AC412" s="41"/>
      <c r="AD412" s="41"/>
      <c r="AE412" s="41" t="s">
        <v>540</v>
      </c>
      <c r="AF412" s="41"/>
      <c r="AG412" s="41"/>
      <c r="AH412" s="41"/>
      <c r="AI412" s="41" t="s">
        <v>571</v>
      </c>
      <c r="AJ412" s="41"/>
      <c r="AK412" s="41"/>
      <c r="AL412" s="41"/>
      <c r="AM412" s="41" t="s">
        <v>593</v>
      </c>
    </row>
    <row r="413" spans="1:39" x14ac:dyDescent="0.25">
      <c r="A413" s="7" t="s">
        <v>276</v>
      </c>
      <c r="B413" s="43"/>
      <c r="C413" s="43" t="s">
        <v>515</v>
      </c>
      <c r="D413" s="43">
        <v>483928.18</v>
      </c>
      <c r="E413" s="43"/>
      <c r="F413" s="43">
        <v>558506</v>
      </c>
      <c r="G413" s="43">
        <v>556260</v>
      </c>
      <c r="H413" s="43" t="s">
        <v>772</v>
      </c>
      <c r="I413" s="43" t="s">
        <v>634</v>
      </c>
      <c r="J413" s="43" t="s">
        <v>650</v>
      </c>
      <c r="K413" s="43"/>
      <c r="L413" s="43" t="s">
        <v>439</v>
      </c>
      <c r="M413" s="43" t="s">
        <v>674</v>
      </c>
      <c r="N413" s="43">
        <v>70</v>
      </c>
      <c r="O413" s="43" t="s">
        <v>769</v>
      </c>
      <c r="P413" s="43" t="s">
        <v>702</v>
      </c>
      <c r="Q413" s="43">
        <v>320190</v>
      </c>
      <c r="R413" s="43" t="s">
        <v>739</v>
      </c>
      <c r="S413" s="43">
        <v>237297</v>
      </c>
      <c r="T413" s="43">
        <v>559900</v>
      </c>
      <c r="U413" s="43">
        <v>95770</v>
      </c>
      <c r="V413" s="43" t="s">
        <v>689</v>
      </c>
      <c r="W413" s="43" t="s">
        <v>724</v>
      </c>
      <c r="X413" s="43" t="s">
        <v>756</v>
      </c>
      <c r="Y413" s="43">
        <v>327</v>
      </c>
      <c r="Z413" s="43"/>
      <c r="AA413" s="41"/>
      <c r="AB413" s="41"/>
      <c r="AC413" s="41"/>
      <c r="AD413" s="41"/>
      <c r="AE413" s="41" t="s">
        <v>540</v>
      </c>
      <c r="AF413" s="41"/>
      <c r="AG413" s="41"/>
      <c r="AH413" s="41"/>
      <c r="AI413" s="41" t="s">
        <v>571</v>
      </c>
      <c r="AJ413" s="41"/>
      <c r="AK413" s="41"/>
      <c r="AL413" s="41"/>
      <c r="AM413" s="41" t="s">
        <v>593</v>
      </c>
    </row>
    <row r="414" spans="1:39" ht="33" x14ac:dyDescent="0.25">
      <c r="A414" s="31" t="s">
        <v>122</v>
      </c>
      <c r="B414" s="43"/>
      <c r="C414" s="43" t="s">
        <v>304</v>
      </c>
      <c r="D414" s="43" t="s">
        <v>304</v>
      </c>
      <c r="E414" s="43" t="s">
        <v>304</v>
      </c>
      <c r="F414" s="43" t="s">
        <v>304</v>
      </c>
      <c r="G414" s="43" t="s">
        <v>304</v>
      </c>
      <c r="H414" s="43" t="s">
        <v>304</v>
      </c>
      <c r="I414" s="43" t="s">
        <v>304</v>
      </c>
      <c r="J414" s="43" t="s">
        <v>304</v>
      </c>
      <c r="K414" s="43" t="s">
        <v>304</v>
      </c>
      <c r="L414" s="43" t="s">
        <v>304</v>
      </c>
      <c r="M414" s="43" t="s">
        <v>304</v>
      </c>
      <c r="N414" s="43" t="s">
        <v>304</v>
      </c>
      <c r="O414" s="43" t="s">
        <v>304</v>
      </c>
      <c r="P414" s="43" t="s">
        <v>304</v>
      </c>
      <c r="Q414" s="43" t="s">
        <v>304</v>
      </c>
      <c r="R414" s="43" t="s">
        <v>304</v>
      </c>
      <c r="S414" s="43" t="s">
        <v>304</v>
      </c>
      <c r="T414" s="43" t="s">
        <v>304</v>
      </c>
      <c r="U414" s="43" t="s">
        <v>304</v>
      </c>
      <c r="V414" s="43" t="s">
        <v>304</v>
      </c>
      <c r="W414" s="43" t="s">
        <v>304</v>
      </c>
      <c r="X414" s="43" t="s">
        <v>304</v>
      </c>
      <c r="Y414" s="43" t="s">
        <v>304</v>
      </c>
      <c r="Z414" s="43" t="s">
        <v>304</v>
      </c>
      <c r="AA414" s="43" t="s">
        <v>304</v>
      </c>
      <c r="AB414" s="43" t="s">
        <v>304</v>
      </c>
      <c r="AC414" s="43" t="s">
        <v>304</v>
      </c>
      <c r="AD414" s="43" t="s">
        <v>304</v>
      </c>
      <c r="AE414" s="43" t="s">
        <v>304</v>
      </c>
      <c r="AF414" s="43" t="s">
        <v>304</v>
      </c>
      <c r="AG414" s="43" t="s">
        <v>304</v>
      </c>
      <c r="AH414" s="43" t="s">
        <v>304</v>
      </c>
      <c r="AI414" s="43" t="s">
        <v>304</v>
      </c>
      <c r="AJ414" s="43" t="s">
        <v>304</v>
      </c>
      <c r="AK414" s="43" t="s">
        <v>304</v>
      </c>
      <c r="AL414" s="43" t="s">
        <v>304</v>
      </c>
      <c r="AM414" s="43" t="s">
        <v>304</v>
      </c>
    </row>
    <row r="415" spans="1:39" x14ac:dyDescent="0.25">
      <c r="A415" s="7" t="s">
        <v>280</v>
      </c>
      <c r="B415" s="43"/>
      <c r="C415" s="43"/>
      <c r="D415" s="43"/>
      <c r="E415" s="43"/>
      <c r="F415" s="43"/>
      <c r="G415" s="43"/>
      <c r="H415" s="43">
        <v>221986</v>
      </c>
      <c r="I415" s="43" t="s">
        <v>636</v>
      </c>
      <c r="J415" s="43" t="s">
        <v>652</v>
      </c>
      <c r="K415" s="43"/>
      <c r="L415" s="43" t="s">
        <v>663</v>
      </c>
      <c r="M415" s="43" t="s">
        <v>675</v>
      </c>
      <c r="N415" s="43"/>
      <c r="O415" s="43"/>
      <c r="P415" s="43" t="s">
        <v>703</v>
      </c>
      <c r="Q415" s="43" t="s">
        <v>713</v>
      </c>
      <c r="R415" s="43" t="s">
        <v>740</v>
      </c>
      <c r="S415" s="43"/>
      <c r="T415" s="43">
        <v>560669.01</v>
      </c>
      <c r="U415" s="43">
        <v>0</v>
      </c>
      <c r="V415" s="43"/>
      <c r="W415" s="43" t="s">
        <v>725</v>
      </c>
      <c r="X415" s="43" t="s">
        <v>757</v>
      </c>
      <c r="Y415" s="43"/>
      <c r="Z415" s="43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</row>
    <row r="416" spans="1:39" x14ac:dyDescent="0.25">
      <c r="A416" s="7" t="s">
        <v>281</v>
      </c>
      <c r="B416" s="43"/>
      <c r="C416" s="43"/>
      <c r="D416" s="43"/>
      <c r="E416" s="43"/>
      <c r="F416" s="43"/>
      <c r="G416" s="43"/>
      <c r="H416" s="43">
        <v>221986</v>
      </c>
      <c r="I416" s="43"/>
      <c r="J416" s="43" t="s">
        <v>652</v>
      </c>
      <c r="K416" s="43"/>
      <c r="L416" s="43" t="s">
        <v>663</v>
      </c>
      <c r="M416" s="43" t="s">
        <v>675</v>
      </c>
      <c r="N416" s="43"/>
      <c r="O416" s="43"/>
      <c r="P416" s="43" t="s">
        <v>703</v>
      </c>
      <c r="Q416" s="43" t="s">
        <v>714</v>
      </c>
      <c r="R416" s="43" t="s">
        <v>740</v>
      </c>
      <c r="S416" s="43" t="s">
        <v>742</v>
      </c>
      <c r="T416" s="43">
        <v>560669.01</v>
      </c>
      <c r="U416" s="43">
        <v>0</v>
      </c>
      <c r="V416" s="43"/>
      <c r="W416" s="43"/>
      <c r="X416" s="43" t="s">
        <v>757</v>
      </c>
      <c r="Y416" s="43"/>
      <c r="Z416" s="43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</row>
    <row r="417" spans="1:39" x14ac:dyDescent="0.25">
      <c r="A417" s="7" t="s">
        <v>282</v>
      </c>
      <c r="B417" s="43"/>
      <c r="C417" s="43" t="s">
        <v>518</v>
      </c>
      <c r="D417" s="43">
        <v>378357.57</v>
      </c>
      <c r="E417" s="43"/>
      <c r="F417" s="43">
        <v>391800</v>
      </c>
      <c r="G417" s="43">
        <v>290400</v>
      </c>
      <c r="H417" s="43">
        <v>222000</v>
      </c>
      <c r="I417" s="43" t="s">
        <v>637</v>
      </c>
      <c r="J417" s="43" t="s">
        <v>652</v>
      </c>
      <c r="K417" s="43"/>
      <c r="L417" s="43" t="s">
        <v>664</v>
      </c>
      <c r="M417" s="43" t="s">
        <v>676</v>
      </c>
      <c r="N417" s="43"/>
      <c r="O417" s="43"/>
      <c r="P417" s="43" t="s">
        <v>704</v>
      </c>
      <c r="Q417" s="43">
        <v>415400</v>
      </c>
      <c r="R417" s="43" t="s">
        <v>740</v>
      </c>
      <c r="S417" s="43">
        <v>782700</v>
      </c>
      <c r="T417" s="43">
        <v>689.05799999999999</v>
      </c>
      <c r="U417" s="43">
        <v>0</v>
      </c>
      <c r="V417" s="43" t="s">
        <v>690</v>
      </c>
      <c r="W417" s="43" t="s">
        <v>726</v>
      </c>
      <c r="X417" s="43" t="s">
        <v>758</v>
      </c>
      <c r="Y417" s="43"/>
      <c r="Z417" s="43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</row>
    <row r="418" spans="1:39" x14ac:dyDescent="0.25">
      <c r="A418" s="7" t="s">
        <v>276</v>
      </c>
      <c r="B418" s="43"/>
      <c r="C418" s="43" t="s">
        <v>515</v>
      </c>
      <c r="D418" s="43">
        <v>378307.38</v>
      </c>
      <c r="E418" s="43"/>
      <c r="F418" s="43">
        <v>391679</v>
      </c>
      <c r="G418" s="43">
        <v>290397.21999999997</v>
      </c>
      <c r="H418" s="43">
        <v>221986</v>
      </c>
      <c r="I418" s="43" t="s">
        <v>636</v>
      </c>
      <c r="J418" s="43" t="s">
        <v>652</v>
      </c>
      <c r="K418" s="43"/>
      <c r="L418" s="43" t="s">
        <v>663</v>
      </c>
      <c r="M418" s="43" t="s">
        <v>675</v>
      </c>
      <c r="N418" s="43"/>
      <c r="O418" s="43"/>
      <c r="P418" s="43" t="s">
        <v>703</v>
      </c>
      <c r="Q418" s="43">
        <v>415400</v>
      </c>
      <c r="R418" s="43" t="s">
        <v>741</v>
      </c>
      <c r="S418" s="43">
        <v>722307</v>
      </c>
      <c r="T418" s="43">
        <v>560669.01</v>
      </c>
      <c r="U418" s="43">
        <v>0</v>
      </c>
      <c r="V418" s="43" t="s">
        <v>691</v>
      </c>
      <c r="W418" s="43" t="s">
        <v>725</v>
      </c>
      <c r="X418" s="43" t="s">
        <v>757</v>
      </c>
      <c r="Y418" s="43"/>
      <c r="Z418" s="43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</row>
    <row r="419" spans="1:39" ht="15" customHeight="1" x14ac:dyDescent="0.25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39" ht="15" customHeight="1" x14ac:dyDescent="0.2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39"/>
    </row>
    <row r="421" spans="1:39" x14ac:dyDescent="0.25">
      <c r="A421" s="8" t="s">
        <v>287</v>
      </c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58"/>
      <c r="V421" s="58"/>
      <c r="W421" s="58"/>
      <c r="X421" s="58"/>
      <c r="Y421" s="58"/>
    </row>
    <row r="422" spans="1:39" ht="16.5" customHeight="1" x14ac:dyDescent="0.25">
      <c r="A422" s="8" t="s">
        <v>2</v>
      </c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V422" s="9"/>
      <c r="W422" s="57"/>
      <c r="X422" s="58"/>
      <c r="Y422" s="58"/>
      <c r="Z422" s="58"/>
      <c r="AA422" s="57"/>
      <c r="AB422" s="58"/>
      <c r="AC422" s="58"/>
      <c r="AD422" s="58"/>
      <c r="AE422" s="57"/>
      <c r="AF422" s="58"/>
      <c r="AG422" s="58"/>
      <c r="AH422" s="58"/>
      <c r="AI422" s="57" t="s">
        <v>338</v>
      </c>
      <c r="AJ422" s="58"/>
      <c r="AK422" s="58"/>
      <c r="AL422" s="58"/>
    </row>
  </sheetData>
  <mergeCells count="36">
    <mergeCell ref="A84:AM84"/>
    <mergeCell ref="A108:AM108"/>
    <mergeCell ref="A112:AM112"/>
    <mergeCell ref="AA422:AD422"/>
    <mergeCell ref="AE422:AH422"/>
    <mergeCell ref="AI422:AL422"/>
    <mergeCell ref="W422:Z422"/>
    <mergeCell ref="A145:AM145"/>
    <mergeCell ref="A165:AM165"/>
    <mergeCell ref="A338:AM338"/>
    <mergeCell ref="A378:AM378"/>
    <mergeCell ref="A240:AM240"/>
    <mergeCell ref="A284:AM284"/>
    <mergeCell ref="A290:AM290"/>
    <mergeCell ref="A300:AM300"/>
    <mergeCell ref="U421:Y421"/>
    <mergeCell ref="A14:AM14"/>
    <mergeCell ref="A66:AM66"/>
    <mergeCell ref="AD1:AM1"/>
    <mergeCell ref="AD2:AM2"/>
    <mergeCell ref="AD3:AM3"/>
    <mergeCell ref="AD4:AM4"/>
    <mergeCell ref="A7:AM7"/>
    <mergeCell ref="A6:AM6"/>
    <mergeCell ref="A8:A9"/>
    <mergeCell ref="B8:B9"/>
    <mergeCell ref="C8:C9"/>
    <mergeCell ref="A11:AM11"/>
    <mergeCell ref="D8:AM8"/>
    <mergeCell ref="A419:Z419"/>
    <mergeCell ref="A189:AM189"/>
    <mergeCell ref="A200:AM200"/>
    <mergeCell ref="A214:AM214"/>
    <mergeCell ref="A225:AM225"/>
    <mergeCell ref="A288:AM288"/>
    <mergeCell ref="A322:AM322"/>
  </mergeCells>
  <printOptions horizontalCentered="1"/>
  <pageMargins left="0.25" right="0.25" top="0.75" bottom="0.75" header="0.3" footer="0.3"/>
  <pageSetup paperSize="9" scale="25" fitToHeight="0" orientation="landscape" r:id="rId1"/>
  <headerFooter differentFirst="1">
    <oddHeader>&amp;C&amp;P</oddHeader>
  </headerFooter>
  <rowBreaks count="3" manualBreakCount="3">
    <brk id="107" min="1" max="38" man="1"/>
    <brk id="136" min="1" max="38" man="1"/>
    <brk id="1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Воловик</dc:creator>
  <cp:lastModifiedBy>Evgeniy Levchenko</cp:lastModifiedBy>
  <cp:lastPrinted>2018-03-29T10:40:36Z</cp:lastPrinted>
  <dcterms:created xsi:type="dcterms:W3CDTF">2013-03-22T10:42:00Z</dcterms:created>
  <dcterms:modified xsi:type="dcterms:W3CDTF">2018-04-02T06:43:18Z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1049-10.2.0.5820</vt:lpwstr>
  </property>
</Properties>
</file>