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" activeTab="13"/>
  </bookViews>
  <sheets>
    <sheet name="Нижньосірогозька " sheetId="1" r:id="rId1"/>
    <sheet name="Верхньосірогозька ЗОШ " sheetId="2" r:id="rId2"/>
    <sheet name="Сірогозька ЗОШ" sheetId="3" r:id="rId3"/>
    <sheet name="Новопетрівська ЗОШ" sheetId="4" r:id="rId4"/>
    <sheet name="Першопокровська ЗОШ" sheetId="5" r:id="rId5"/>
    <sheet name="Вільненська ЗОШ" sheetId="6" r:id="rId6"/>
    <sheet name="Степненська  ЗОШ" sheetId="7" r:id="rId7"/>
    <sheet name="Дем'янівська ЗОШ" sheetId="8" r:id="rId8"/>
    <sheet name="Нижньоторгаївська ЗОШ " sheetId="9" r:id="rId9"/>
    <sheet name="Верхньоторгаївська ЗОШ" sheetId="10" r:id="rId10"/>
    <sheet name="Червонопартизанська ЗОШ" sheetId="11" r:id="rId11"/>
    <sheet name="Анатолівська " sheetId="12" r:id="rId12"/>
    <sheet name="Новоолександрівська" sheetId="13" r:id="rId13"/>
    <sheet name="Лист4" sheetId="14" r:id="rId14"/>
  </sheets>
  <definedNames/>
  <calcPr fullCalcOnLoad="1"/>
</workbook>
</file>

<file path=xl/sharedStrings.xml><?xml version="1.0" encoding="utf-8"?>
<sst xmlns="http://schemas.openxmlformats.org/spreadsheetml/2006/main" count="1387" uniqueCount="99">
  <si>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</si>
  <si>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</si>
  <si>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</si>
  <si>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</si>
  <si>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</si>
  <si>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</si>
  <si>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</si>
  <si>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</si>
  <si>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</si>
  <si>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</si>
  <si>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</si>
  <si>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</si>
  <si>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</si>
  <si>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</si>
  <si>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</si>
  <si>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</si>
  <si>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</si>
  <si>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</si>
  <si>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</si>
  <si>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</si>
  <si>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</si>
  <si>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</si>
  <si>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</si>
  <si>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</si>
  <si>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</si>
  <si>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</si>
  <si>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</si>
  <si>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</si>
  <si>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</si>
  <si>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</si>
  <si>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</si>
  <si>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</si>
  <si>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</si>
  <si>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</si>
  <si>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</si>
  <si>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</si>
  <si>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</si>
  <si>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</si>
  <si>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</si>
  <si>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</si>
  <si>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</si>
  <si>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</si>
  <si>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</si>
  <si>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</si>
  <si>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</si>
  <si>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</si>
  <si>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</si>
  <si>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</si>
  <si>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</si>
  <si>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</si>
  <si>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</si>
  <si>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</si>
  <si>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</si>
  <si>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</si>
  <si>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</si>
  <si>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</si>
  <si>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</si>
  <si>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</si>
  <si>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</si>
  <si>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</si>
  <si>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</si>
  <si>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</si>
  <si>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</si>
  <si>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</si>
  <si>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</si>
  <si>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</si>
  <si>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</si>
  <si>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</si>
  <si>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</si>
  <si>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</si>
  <si>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</si>
  <si>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</si>
  <si>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Нижньосірогозька ЗОШ І-ІІІ ст. </t>
  </si>
  <si>
    <t xml:space="preserve">Нижньосірогозька ЗОШ І-ІІІ ст.Нижньосірогозької районної ради </t>
  </si>
  <si>
    <t>74701, Херсонська область, смт. Нижні Сірогози. Вул.Височина, 6</t>
  </si>
  <si>
    <t>Сірогозька ЗОШ І-ІІІ ст. Нижньосірогозької районної ради</t>
  </si>
  <si>
    <t>Херсонська область, Нижньосірогозький район, с.Сірогози,вул. 40 років Перемоги,34</t>
  </si>
  <si>
    <t>Верхньосірогозька ЗОШ І-ІІІ ст. Нижньосірогозької районної ради</t>
  </si>
  <si>
    <t>Херсонська область, Нижньосірогозький район, с.Верхні Сірогози,вул. Молодіжна, 1</t>
  </si>
  <si>
    <t>Новоолександрівська ЗОШ І-ІІІ ст. Нижньосірогозької районної ради</t>
  </si>
  <si>
    <t>Херсонська область, Нижньосірогозький район, с.Ноноолександрівка, вул. Садова, 49а</t>
  </si>
  <si>
    <t>Херсонська область, Нижньосірогозький район, с.Анатолівка, вул. Гагаріна</t>
  </si>
  <si>
    <t>Анатолівська ЗОШ І-ІІ ст. Анатолівської сільської ради Херсонської області</t>
  </si>
  <si>
    <t>Новопетрівська ЗОШ І-ІІІст. Нижньосірогозької районної ради, Херсонської областіц</t>
  </si>
  <si>
    <t>Херсонська область, Нижньосірогозький район, с.Новопетрівка, вул.Галенко, 37</t>
  </si>
  <si>
    <t>Першопокровська ЗОШ І-ІІІст.Нижньосірогозької районної ради</t>
  </si>
  <si>
    <t>Херсонська область, Нижньосірогозький район, с.Першопокровська. Вул, Леніна</t>
  </si>
  <si>
    <t>Вільненська ЗОШ І-ІІІ ст. Нижньосірогозької районної ради</t>
  </si>
  <si>
    <t>Херсонська область, Нижньосірогозький район,  с. Вільне, вул. Комсомольська,1</t>
  </si>
  <si>
    <t>Червонопартизанська ЗОШ І-ІІІ ст. Нижньосірогозької районної ради Херсонської області</t>
  </si>
  <si>
    <t>Херсонська область, Нижньосірогозький район, с.Верби, вул.Зелена, 1б</t>
  </si>
  <si>
    <t>Степненська ЗОШ І-ІІІ ст.Нижньосірогозької районної ради, Херсонської області</t>
  </si>
  <si>
    <t>Нижньоторгаївська ЗОШ І-ІІІ ст.Нижньосірогозької районної ради, Херсонської області</t>
  </si>
  <si>
    <t>Херсонська область, Нижньосірогозький район,.с.Нижні Торгаї, вул. Центральна, 100</t>
  </si>
  <si>
    <t>Херсонська область, Нижньосірогозький район,.с.Степне, вул. Шевченко, 37</t>
  </si>
  <si>
    <t>Дем'янівська  ЗОШ І-ІІ ст.Нижньосірогозької районної ради, Херсонської області</t>
  </si>
  <si>
    <t>Херсонська область, Нижньосірогозький район,.с.Дем'янівка, вул. Центральна, 21</t>
  </si>
  <si>
    <t>Верхньоторгаївська ЗОШ І-ІІ ст.Нижньосірогозької районної ради, Херсонської області</t>
  </si>
  <si>
    <t>Херсонська область, Нижньосірогозький район,.с.Верхні Торгаї, вул. Східна, 32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</si>
</sst>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000"/>
    <numFmt numFmtId="166" formatCode="0.00000"/>
    <numFmt numFmtId="167" formatCode="0.000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25" borderId="10" xfId="0" applyNumberFormat="1" applyFill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6" borderId="10" xfId="0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="120" zoomScaleNormal="120" workbookViewId="0" topLeftCell="B1">
      <selection activeCell="D9" sqref="D9:F9"/>
    </sheetView>
  </sheetViews>
  <sheetFormatPr defaultColWidth="9.140625" defaultRowHeight="12.75"/>
  <cols>
    <col min="1" max="1" width="4.140625" style="42" customWidth="1"/>
    <col min="2" max="2" width="44.28125" style="42" customWidth="1"/>
    <col min="3" max="9" width="9.140625" style="42" customWidth="1"/>
    <col min="10" max="10" width="33.8515625" style="42" customWidth="1"/>
    <col min="11" max="11" width="9.140625" style="42" customWidth="1"/>
    <col min="12" max="12" width="17.140625" style="42" customWidth="1"/>
    <col min="13" max="16384" width="9.140625" style="42" customWidth="1"/>
  </cols>
  <sheetData>
    <row r="1" ht="34.5">
      <c r="B1" s="43" t="s">
        <v>68</v>
      </c>
    </row>
    <row r="2" ht="13.5" thickBot="1">
      <c r="F2" s="44" t="s">
        <v>69</v>
      </c>
    </row>
    <row r="3" spans="1:6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28.5" customHeight="1" thickBot="1">
      <c r="A4" s="45">
        <v>1</v>
      </c>
      <c r="B4" s="46" t="s">
        <v>1</v>
      </c>
      <c r="C4" s="73" t="s">
        <v>73</v>
      </c>
      <c r="D4" s="74"/>
      <c r="E4" s="74"/>
      <c r="F4" s="75"/>
    </row>
    <row r="5" spans="1:6" ht="12.75">
      <c r="A5" s="47">
        <v>2</v>
      </c>
      <c r="B5" s="48" t="s">
        <v>2</v>
      </c>
      <c r="C5" s="73" t="s">
        <v>72</v>
      </c>
      <c r="D5" s="74"/>
      <c r="E5" s="74"/>
      <c r="F5" s="75"/>
    </row>
    <row r="6" spans="1:10" ht="31.5" customHeight="1">
      <c r="A6" s="47">
        <v>3</v>
      </c>
      <c r="B6" s="48" t="s">
        <v>3</v>
      </c>
      <c r="C6" s="67" t="s">
        <v>74</v>
      </c>
      <c r="D6" s="68"/>
      <c r="E6" s="68"/>
      <c r="F6" s="69"/>
      <c r="J6" s="49" t="s">
        <v>40</v>
      </c>
    </row>
    <row r="7" spans="1:12" ht="12.75">
      <c r="A7" s="47">
        <v>4</v>
      </c>
      <c r="B7" s="48" t="s">
        <v>4</v>
      </c>
      <c r="C7" s="67">
        <v>1964</v>
      </c>
      <c r="D7" s="68"/>
      <c r="E7" s="68"/>
      <c r="F7" s="69"/>
      <c r="J7" s="82" t="s">
        <v>35</v>
      </c>
      <c r="L7" s="49" t="s">
        <v>62</v>
      </c>
    </row>
    <row r="8" spans="1:12" ht="26.25">
      <c r="A8" s="47">
        <v>5</v>
      </c>
      <c r="B8" s="48" t="s">
        <v>5</v>
      </c>
      <c r="C8" s="21" t="s">
        <v>50</v>
      </c>
      <c r="D8" s="67">
        <v>19553</v>
      </c>
      <c r="E8" s="68"/>
      <c r="F8" s="69"/>
      <c r="J8" s="48" t="s">
        <v>36</v>
      </c>
      <c r="L8" s="48" t="s">
        <v>47</v>
      </c>
    </row>
    <row r="9" spans="1:12" ht="27" customHeight="1">
      <c r="A9" s="47">
        <v>6</v>
      </c>
      <c r="B9" s="48" t="s">
        <v>6</v>
      </c>
      <c r="C9" s="21" t="s">
        <v>51</v>
      </c>
      <c r="D9" s="86">
        <v>5901</v>
      </c>
      <c r="E9" s="87"/>
      <c r="F9" s="88"/>
      <c r="J9" s="48" t="s">
        <v>37</v>
      </c>
      <c r="L9" s="48" t="s">
        <v>41</v>
      </c>
    </row>
    <row r="10" spans="1:10" ht="13.5" customHeight="1">
      <c r="A10" s="47">
        <v>7</v>
      </c>
      <c r="B10" s="50" t="s">
        <v>7</v>
      </c>
      <c r="C10" s="21" t="s">
        <v>52</v>
      </c>
      <c r="D10" s="83">
        <v>76</v>
      </c>
      <c r="E10" s="84"/>
      <c r="F10" s="85"/>
      <c r="J10" s="48" t="s">
        <v>38</v>
      </c>
    </row>
    <row r="11" spans="1:10" ht="12.75">
      <c r="A11" s="47">
        <v>8</v>
      </c>
      <c r="B11" s="48" t="s">
        <v>8</v>
      </c>
      <c r="C11" s="41"/>
      <c r="D11" s="83"/>
      <c r="E11" s="84"/>
      <c r="F11" s="85"/>
      <c r="J11" s="48" t="s">
        <v>39</v>
      </c>
    </row>
    <row r="12" spans="1:6" ht="12.75">
      <c r="A12" s="51" t="s">
        <v>9</v>
      </c>
      <c r="B12" s="52" t="s">
        <v>13</v>
      </c>
      <c r="C12" s="21" t="s">
        <v>52</v>
      </c>
      <c r="D12" s="83"/>
      <c r="E12" s="84"/>
      <c r="F12" s="85"/>
    </row>
    <row r="13" spans="1:6" ht="12.75">
      <c r="A13" s="51" t="s">
        <v>10</v>
      </c>
      <c r="B13" s="52" t="s">
        <v>14</v>
      </c>
      <c r="C13" s="21" t="s">
        <v>52</v>
      </c>
      <c r="D13" s="67">
        <v>442</v>
      </c>
      <c r="E13" s="68"/>
      <c r="F13" s="69"/>
    </row>
    <row r="14" spans="1:12" ht="26.25">
      <c r="A14" s="51" t="s">
        <v>11</v>
      </c>
      <c r="B14" s="52" t="s">
        <v>15</v>
      </c>
      <c r="C14" s="21" t="s">
        <v>52</v>
      </c>
      <c r="D14" s="67"/>
      <c r="E14" s="68"/>
      <c r="F14" s="69"/>
      <c r="J14" s="49" t="s">
        <v>29</v>
      </c>
      <c r="L14" s="49" t="s">
        <v>67</v>
      </c>
    </row>
    <row r="15" spans="1:12" ht="12.75">
      <c r="A15" s="51" t="s">
        <v>12</v>
      </c>
      <c r="B15" s="52" t="s">
        <v>16</v>
      </c>
      <c r="C15" s="21" t="s">
        <v>52</v>
      </c>
      <c r="D15" s="67"/>
      <c r="E15" s="68"/>
      <c r="F15" s="69"/>
      <c r="J15" s="82" t="s">
        <v>41</v>
      </c>
      <c r="L15" s="82" t="s">
        <v>56</v>
      </c>
    </row>
    <row r="16" spans="1:12" ht="12.75">
      <c r="A16" s="47">
        <v>9</v>
      </c>
      <c r="B16" s="50" t="s">
        <v>31</v>
      </c>
      <c r="C16" s="21"/>
      <c r="D16" s="67"/>
      <c r="E16" s="68"/>
      <c r="F16" s="69"/>
      <c r="J16" s="48" t="s">
        <v>42</v>
      </c>
      <c r="L16" s="48" t="s">
        <v>58</v>
      </c>
    </row>
    <row r="17" spans="1:12" ht="26.25">
      <c r="A17" s="51" t="s">
        <v>9</v>
      </c>
      <c r="B17" s="52" t="s">
        <v>17</v>
      </c>
      <c r="C17" s="21" t="s">
        <v>53</v>
      </c>
      <c r="D17" s="63"/>
      <c r="E17" s="64"/>
      <c r="F17" s="65"/>
      <c r="J17" s="48" t="s">
        <v>43</v>
      </c>
      <c r="L17" s="48" t="s">
        <v>57</v>
      </c>
    </row>
    <row r="18" spans="1:6" ht="26.25">
      <c r="A18" s="51" t="s">
        <v>10</v>
      </c>
      <c r="B18" s="52" t="s">
        <v>18</v>
      </c>
      <c r="C18" s="21" t="s">
        <v>53</v>
      </c>
      <c r="D18" s="63"/>
      <c r="E18" s="64"/>
      <c r="F18" s="65"/>
    </row>
    <row r="19" spans="1:6" ht="26.25">
      <c r="A19" s="51" t="s">
        <v>11</v>
      </c>
      <c r="B19" s="52" t="s">
        <v>19</v>
      </c>
      <c r="C19" s="21" t="s">
        <v>53</v>
      </c>
      <c r="D19" s="63" t="s">
        <v>47</v>
      </c>
      <c r="E19" s="64"/>
      <c r="F19" s="65"/>
    </row>
    <row r="20" spans="1:10" ht="15" customHeight="1">
      <c r="A20" s="47">
        <v>10</v>
      </c>
      <c r="B20" s="50" t="s">
        <v>20</v>
      </c>
      <c r="C20" s="21" t="s">
        <v>53</v>
      </c>
      <c r="D20" s="63" t="s">
        <v>47</v>
      </c>
      <c r="E20" s="64"/>
      <c r="F20" s="65"/>
      <c r="J20" s="49" t="s">
        <v>30</v>
      </c>
    </row>
    <row r="21" spans="1:10" ht="26.25">
      <c r="A21" s="47">
        <v>11</v>
      </c>
      <c r="B21" s="50" t="s">
        <v>32</v>
      </c>
      <c r="C21" s="21" t="s">
        <v>53</v>
      </c>
      <c r="D21" s="63"/>
      <c r="E21" s="64"/>
      <c r="F21" s="65"/>
      <c r="J21" s="82" t="s">
        <v>44</v>
      </c>
    </row>
    <row r="22" spans="1:10" ht="26.25">
      <c r="A22" s="47">
        <v>12</v>
      </c>
      <c r="B22" s="48" t="s">
        <v>26</v>
      </c>
      <c r="C22" s="21" t="s">
        <v>53</v>
      </c>
      <c r="D22" s="63"/>
      <c r="E22" s="64"/>
      <c r="F22" s="65"/>
      <c r="J22" s="48" t="s">
        <v>45</v>
      </c>
    </row>
    <row r="23" spans="1:10" ht="26.25">
      <c r="A23" s="47">
        <v>13</v>
      </c>
      <c r="B23" s="48" t="s">
        <v>27</v>
      </c>
      <c r="C23" s="21" t="s">
        <v>53</v>
      </c>
      <c r="D23" s="63"/>
      <c r="E23" s="64"/>
      <c r="F23" s="65"/>
      <c r="J23" s="48" t="s">
        <v>46</v>
      </c>
    </row>
    <row r="24" spans="1:6" ht="26.25">
      <c r="A24" s="47">
        <v>14</v>
      </c>
      <c r="B24" s="48" t="s">
        <v>28</v>
      </c>
      <c r="C24" s="21" t="s">
        <v>53</v>
      </c>
      <c r="D24" s="63" t="s">
        <v>47</v>
      </c>
      <c r="E24" s="64"/>
      <c r="F24" s="65"/>
    </row>
    <row r="25" spans="1:8" ht="26.25">
      <c r="A25" s="47">
        <v>15</v>
      </c>
      <c r="B25" s="48" t="s">
        <v>59</v>
      </c>
      <c r="C25" s="21" t="s">
        <v>53</v>
      </c>
      <c r="D25" s="63" t="s">
        <v>47</v>
      </c>
      <c r="E25" s="64"/>
      <c r="F25" s="65"/>
      <c r="H25" s="62"/>
    </row>
    <row r="26" spans="1:8" ht="26.25">
      <c r="A26" s="47">
        <v>16</v>
      </c>
      <c r="B26" s="50" t="s">
        <v>70</v>
      </c>
      <c r="C26" s="21" t="s">
        <v>53</v>
      </c>
      <c r="D26" s="63"/>
      <c r="E26" s="64"/>
      <c r="F26" s="65"/>
      <c r="H26" s="62"/>
    </row>
    <row r="27" spans="1:10" ht="26.25">
      <c r="A27" s="47">
        <v>17</v>
      </c>
      <c r="B27" s="48" t="s">
        <v>29</v>
      </c>
      <c r="C27" s="21" t="s">
        <v>53</v>
      </c>
      <c r="D27" s="63" t="s">
        <v>42</v>
      </c>
      <c r="E27" s="64"/>
      <c r="F27" s="65"/>
      <c r="J27" s="48" t="s">
        <v>54</v>
      </c>
    </row>
    <row r="28" spans="1:10" ht="26.25">
      <c r="A28" s="47">
        <v>18</v>
      </c>
      <c r="B28" s="48" t="s">
        <v>30</v>
      </c>
      <c r="C28" s="21" t="s">
        <v>53</v>
      </c>
      <c r="D28" s="63" t="s">
        <v>46</v>
      </c>
      <c r="E28" s="64"/>
      <c r="F28" s="65"/>
      <c r="J28" s="48" t="s">
        <v>64</v>
      </c>
    </row>
    <row r="29" spans="1:6" ht="12.75">
      <c r="A29" s="53"/>
      <c r="B29" s="54"/>
      <c r="C29" s="55"/>
      <c r="D29" s="56">
        <v>2013</v>
      </c>
      <c r="E29" s="56">
        <v>2014</v>
      </c>
      <c r="F29" s="56">
        <v>2015</v>
      </c>
    </row>
    <row r="30" spans="1:6" ht="12.75">
      <c r="A30" s="47">
        <v>19</v>
      </c>
      <c r="B30" s="50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47">
        <v>20</v>
      </c>
      <c r="B31" s="50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47">
        <v>21</v>
      </c>
      <c r="B32" s="48" t="s">
        <v>61</v>
      </c>
      <c r="C32" s="27" t="s">
        <v>54</v>
      </c>
      <c r="D32" s="57"/>
      <c r="E32" s="57"/>
      <c r="F32" s="57"/>
    </row>
    <row r="33" spans="1:6" ht="12.75">
      <c r="A33" s="47">
        <v>22</v>
      </c>
      <c r="B33" s="48" t="s">
        <v>60</v>
      </c>
      <c r="C33" s="27" t="s">
        <v>54</v>
      </c>
      <c r="D33" s="61">
        <f>D38*0.8*5.9</f>
        <v>381.37600000000003</v>
      </c>
      <c r="E33" s="61">
        <f>E38*0.8*5.9</f>
        <v>620.2080000000001</v>
      </c>
      <c r="F33" s="61">
        <f>F38*0.8*5.9</f>
        <v>458.31200000000007</v>
      </c>
    </row>
    <row r="34" spans="1:6" ht="12.75">
      <c r="A34" s="47">
        <v>23</v>
      </c>
      <c r="B34" s="48" t="s">
        <v>63</v>
      </c>
      <c r="C34" s="58"/>
      <c r="D34" s="57"/>
      <c r="E34" s="57"/>
      <c r="F34" s="57"/>
    </row>
    <row r="35" spans="1:6" ht="12.75">
      <c r="A35" s="47">
        <v>24</v>
      </c>
      <c r="B35" s="48" t="s">
        <v>22</v>
      </c>
      <c r="C35" s="27" t="s">
        <v>50</v>
      </c>
      <c r="D35" s="57"/>
      <c r="E35" s="57"/>
      <c r="F35" s="57"/>
    </row>
    <row r="36" spans="1:6" ht="12.75">
      <c r="A36" s="47">
        <v>25</v>
      </c>
      <c r="B36" s="48" t="s">
        <v>23</v>
      </c>
      <c r="C36" s="27" t="s">
        <v>71</v>
      </c>
      <c r="D36" s="59">
        <v>45231</v>
      </c>
      <c r="E36" s="57">
        <v>50903</v>
      </c>
      <c r="F36" s="57">
        <v>49934</v>
      </c>
    </row>
    <row r="37" spans="1:6" ht="12.75">
      <c r="A37" s="47">
        <v>26</v>
      </c>
      <c r="B37" s="48" t="s">
        <v>24</v>
      </c>
      <c r="C37" s="27" t="s">
        <v>50</v>
      </c>
      <c r="D37" s="59">
        <v>241</v>
      </c>
      <c r="E37" s="59">
        <v>291</v>
      </c>
      <c r="F37" s="57">
        <v>550</v>
      </c>
    </row>
    <row r="38" spans="1:6" ht="12.75">
      <c r="A38" s="47">
        <v>27</v>
      </c>
      <c r="B38" s="48" t="s">
        <v>25</v>
      </c>
      <c r="C38" s="27" t="s">
        <v>55</v>
      </c>
      <c r="D38" s="59">
        <v>80.8</v>
      </c>
      <c r="E38" s="57">
        <v>131.4</v>
      </c>
      <c r="F38" s="57">
        <v>97.1</v>
      </c>
    </row>
    <row r="40" spans="1:3" ht="21.75" customHeight="1">
      <c r="A40" s="66" t="s">
        <v>65</v>
      </c>
      <c r="B40" s="66"/>
      <c r="C40" s="66"/>
    </row>
    <row r="41" spans="1:3" ht="20.25" customHeight="1">
      <c r="A41" s="66" t="s">
        <v>66</v>
      </c>
      <c r="B41" s="66"/>
      <c r="C41" s="66"/>
    </row>
  </sheetData>
  <mergeCells count="28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40:C40"/>
    <mergeCell ref="A41:C41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4">
      <selection activeCell="J7" sqref="J7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97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98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1964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2626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735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13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38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41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44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48.61600000000001</v>
      </c>
      <c r="E33" s="60">
        <f>E38*0.8*5.9</f>
        <v>62.30400000000001</v>
      </c>
      <c r="F33" s="60">
        <f>F38*0.8*5.9</f>
        <v>49.08800000000001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2073</v>
      </c>
      <c r="E36" s="26">
        <v>1690</v>
      </c>
      <c r="F36" s="26">
        <v>1497</v>
      </c>
    </row>
    <row r="37" spans="1:6" ht="12.75">
      <c r="A37" s="17">
        <v>26</v>
      </c>
      <c r="B37" s="1" t="s">
        <v>24</v>
      </c>
      <c r="C37" s="25" t="s">
        <v>50</v>
      </c>
      <c r="D37" s="26">
        <v>23</v>
      </c>
      <c r="E37" s="26">
        <v>25</v>
      </c>
      <c r="F37" s="26">
        <v>9</v>
      </c>
    </row>
    <row r="38" spans="1:6" ht="12.75">
      <c r="A38" s="17">
        <v>27</v>
      </c>
      <c r="B38" s="2" t="s">
        <v>25</v>
      </c>
      <c r="C38" s="27" t="s">
        <v>55</v>
      </c>
      <c r="D38" s="26">
        <v>10.3</v>
      </c>
      <c r="E38" s="26">
        <v>13.2</v>
      </c>
      <c r="F38" s="26">
        <v>10.4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7" sqref="J7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89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90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1958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6624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2064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32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95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45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134.99200000000002</v>
      </c>
      <c r="E33" s="60">
        <f>E38*0.8*5.9</f>
        <v>172.28000000000003</v>
      </c>
      <c r="F33" s="60">
        <f>F38*0.8*5.9</f>
        <v>185.96800000000002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13551</v>
      </c>
      <c r="E36" s="26">
        <v>12115</v>
      </c>
      <c r="F36" s="26">
        <v>10669</v>
      </c>
    </row>
    <row r="37" spans="1:6" ht="12.75">
      <c r="A37" s="17">
        <v>26</v>
      </c>
      <c r="B37" s="1" t="s">
        <v>24</v>
      </c>
      <c r="C37" s="25" t="s">
        <v>50</v>
      </c>
      <c r="D37" s="26">
        <v>94</v>
      </c>
      <c r="E37" s="26">
        <v>26</v>
      </c>
      <c r="F37" s="26">
        <v>55</v>
      </c>
    </row>
    <row r="38" spans="1:6" ht="12.75">
      <c r="A38" s="17">
        <v>27</v>
      </c>
      <c r="B38" s="2" t="s">
        <v>25</v>
      </c>
      <c r="C38" s="27" t="s">
        <v>55</v>
      </c>
      <c r="D38" s="26">
        <v>28.6</v>
      </c>
      <c r="E38" s="26">
        <v>36.5</v>
      </c>
      <c r="F38" s="26">
        <v>39.4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7" sqref="J7"/>
    </sheetView>
  </sheetViews>
  <sheetFormatPr defaultColWidth="9.140625" defaultRowHeight="12.75"/>
  <cols>
    <col min="1" max="1" width="4.140625" style="0" customWidth="1"/>
    <col min="2" max="2" width="44.28125" style="0" customWidth="1"/>
    <col min="4" max="5" width="9.57421875" style="0" bestFit="1" customWidth="1"/>
    <col min="6" max="6" width="9.28125" style="0" bestFit="1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82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81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1989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4059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1200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14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26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44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100.06400000000001</v>
      </c>
      <c r="E33" s="60">
        <f>E38*0.8*5.9</f>
        <v>115.168</v>
      </c>
      <c r="F33" s="60">
        <f>F38*0.8*5.9</f>
        <v>93.45600000000002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5839</v>
      </c>
      <c r="E36" s="26">
        <v>5948</v>
      </c>
      <c r="F36" s="26">
        <v>5460</v>
      </c>
    </row>
    <row r="37" spans="1:6" ht="12.75">
      <c r="A37" s="17">
        <v>26</v>
      </c>
      <c r="B37" s="1" t="s">
        <v>24</v>
      </c>
      <c r="C37" s="25" t="s">
        <v>50</v>
      </c>
      <c r="D37" s="26">
        <v>44</v>
      </c>
      <c r="E37" s="26">
        <v>36</v>
      </c>
      <c r="F37" s="26">
        <v>30</v>
      </c>
    </row>
    <row r="38" spans="1:6" ht="12.75">
      <c r="A38" s="17">
        <v>27</v>
      </c>
      <c r="B38" s="2" t="s">
        <v>25</v>
      </c>
      <c r="C38" s="27" t="s">
        <v>55</v>
      </c>
      <c r="D38" s="26">
        <v>21.2</v>
      </c>
      <c r="E38" s="26">
        <v>24.4</v>
      </c>
      <c r="F38" s="26">
        <v>19.8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7" sqref="J7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79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80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1967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7622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2455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38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111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45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315.296</v>
      </c>
      <c r="E33" s="60">
        <f>E38*0.8*5.9</f>
        <v>285.56000000000006</v>
      </c>
      <c r="F33" s="60">
        <f>F38*0.8*5.9</f>
        <v>268.56800000000004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19061</v>
      </c>
      <c r="E36" s="26">
        <v>17623</v>
      </c>
      <c r="F36" s="26">
        <v>17193</v>
      </c>
    </row>
    <row r="37" spans="1:6" ht="12.75">
      <c r="A37" s="17">
        <v>26</v>
      </c>
      <c r="B37" s="1" t="s">
        <v>24</v>
      </c>
      <c r="C37" s="25" t="s">
        <v>50</v>
      </c>
      <c r="D37" s="26">
        <v>113</v>
      </c>
      <c r="E37" s="26">
        <v>102</v>
      </c>
      <c r="F37" s="26">
        <v>130</v>
      </c>
    </row>
    <row r="38" spans="1:6" ht="12.75">
      <c r="A38" s="17">
        <v>27</v>
      </c>
      <c r="B38" s="2" t="s">
        <v>25</v>
      </c>
      <c r="C38" s="27" t="s">
        <v>55</v>
      </c>
      <c r="D38" s="26">
        <v>66.8</v>
      </c>
      <c r="E38" s="26">
        <v>60.5</v>
      </c>
      <c r="F38" s="26">
        <v>56.9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7:F27"/>
    <mergeCell ref="D28:F28"/>
    <mergeCell ref="D23:F23"/>
    <mergeCell ref="D24:F24"/>
    <mergeCell ref="D25:F25"/>
    <mergeCell ref="D26:F26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6.2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2"/>
    <tablePart r:id="rId4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0">
      <selection activeCell="J21" sqref="J21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77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78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1973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9320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2654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31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114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46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162.368</v>
      </c>
      <c r="E33" s="60">
        <f>E38*0.8*5.9</f>
        <v>193.048</v>
      </c>
      <c r="F33" s="60">
        <f>F38*0.8*5.9</f>
        <v>152.45600000000002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15238</v>
      </c>
      <c r="E36" s="26">
        <v>14070</v>
      </c>
      <c r="F36" s="26">
        <v>13897</v>
      </c>
    </row>
    <row r="37" spans="1:6" ht="12.75">
      <c r="A37" s="17">
        <v>26</v>
      </c>
      <c r="B37" s="1" t="s">
        <v>24</v>
      </c>
      <c r="C37" s="25" t="s">
        <v>50</v>
      </c>
      <c r="D37" s="26">
        <v>108</v>
      </c>
      <c r="E37" s="26">
        <v>66</v>
      </c>
      <c r="F37" s="26">
        <v>151</v>
      </c>
    </row>
    <row r="38" spans="1:6" ht="12.75">
      <c r="A38" s="17">
        <v>27</v>
      </c>
      <c r="B38" s="2" t="s">
        <v>25</v>
      </c>
      <c r="C38" s="27" t="s">
        <v>55</v>
      </c>
      <c r="D38" s="26">
        <v>34.4</v>
      </c>
      <c r="E38" s="26">
        <v>40.9</v>
      </c>
      <c r="F38" s="26">
        <v>32.3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7:F27"/>
    <mergeCell ref="D28:F28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3">
      <selection activeCell="J21" sqref="J21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75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76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1989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11340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3219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19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38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45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151.98400000000004</v>
      </c>
      <c r="E33" s="60">
        <f>E38*0.8*5.9</f>
        <v>159.06400000000002</v>
      </c>
      <c r="F33" s="60">
        <f>F38*0.8*5.9</f>
        <v>141.60000000000002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10882</v>
      </c>
      <c r="E36" s="26">
        <v>9776</v>
      </c>
      <c r="F36" s="26">
        <v>9222</v>
      </c>
    </row>
    <row r="37" spans="1:6" ht="12.75">
      <c r="A37" s="17">
        <v>26</v>
      </c>
      <c r="B37" s="1" t="s">
        <v>24</v>
      </c>
      <c r="C37" s="25" t="s">
        <v>50</v>
      </c>
      <c r="D37" s="26">
        <v>73</v>
      </c>
      <c r="E37" s="26">
        <v>48</v>
      </c>
      <c r="F37" s="26">
        <v>87</v>
      </c>
    </row>
    <row r="38" spans="1:6" ht="12.75">
      <c r="A38" s="17">
        <v>27</v>
      </c>
      <c r="B38" s="2" t="s">
        <v>25</v>
      </c>
      <c r="C38" s="27" t="s">
        <v>55</v>
      </c>
      <c r="D38" s="26">
        <v>32.2</v>
      </c>
      <c r="E38" s="26">
        <v>33.7</v>
      </c>
      <c r="F38" s="26">
        <v>30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5:F25"/>
    <mergeCell ref="D13:F13"/>
    <mergeCell ref="D14:F14"/>
    <mergeCell ref="D15:F15"/>
    <mergeCell ref="D24:F24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3">
      <selection activeCell="J7" sqref="J7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83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84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1964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4250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1290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22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44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41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/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93.45600000000002</v>
      </c>
      <c r="E33" s="60">
        <f>E38*0.8*5.9</f>
        <v>209.096</v>
      </c>
      <c r="F33" s="60">
        <f>F38*0.8*5.9</f>
        <v>128.85600000000002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4330</v>
      </c>
      <c r="E36" s="26">
        <v>4329</v>
      </c>
      <c r="F36" s="26">
        <v>3796</v>
      </c>
    </row>
    <row r="37" spans="1:6" ht="12.75">
      <c r="A37" s="17">
        <v>26</v>
      </c>
      <c r="B37" s="1" t="s">
        <v>24</v>
      </c>
      <c r="C37" s="25" t="s">
        <v>50</v>
      </c>
      <c r="D37" s="26">
        <v>32</v>
      </c>
      <c r="E37" s="26">
        <v>45</v>
      </c>
      <c r="F37" s="26">
        <v>26</v>
      </c>
    </row>
    <row r="38" spans="1:6" ht="12.75">
      <c r="A38" s="17">
        <v>27</v>
      </c>
      <c r="B38" s="2" t="s">
        <v>25</v>
      </c>
      <c r="C38" s="27" t="s">
        <v>55</v>
      </c>
      <c r="D38" s="26">
        <v>19.8</v>
      </c>
      <c r="E38" s="26">
        <v>44.3</v>
      </c>
      <c r="F38" s="26">
        <v>27.3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7" sqref="J7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85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86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1976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9613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2299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31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90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45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255.35200000000003</v>
      </c>
      <c r="E33" s="60">
        <f>E38*0.8*5.9</f>
        <v>248.27200000000005</v>
      </c>
      <c r="F33" s="60">
        <f>F38*0.8*5.9</f>
        <v>189.27200000000005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20616</v>
      </c>
      <c r="E36" s="26">
        <v>20992</v>
      </c>
      <c r="F36" s="26">
        <v>17354</v>
      </c>
    </row>
    <row r="37" spans="1:6" ht="12.75">
      <c r="A37" s="17">
        <v>26</v>
      </c>
      <c r="B37" s="1" t="s">
        <v>24</v>
      </c>
      <c r="C37" s="25" t="s">
        <v>50</v>
      </c>
      <c r="D37" s="26">
        <v>61</v>
      </c>
      <c r="E37" s="26">
        <v>70</v>
      </c>
      <c r="F37" s="26">
        <v>145</v>
      </c>
    </row>
    <row r="38" spans="1:6" ht="12.75">
      <c r="A38" s="17">
        <v>27</v>
      </c>
      <c r="B38" s="2" t="s">
        <v>25</v>
      </c>
      <c r="C38" s="27" t="s">
        <v>55</v>
      </c>
      <c r="D38" s="26">
        <v>54.1</v>
      </c>
      <c r="E38" s="26">
        <v>52.6</v>
      </c>
      <c r="F38" s="26">
        <v>40.1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9">
      <selection activeCell="J7" sqref="J7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87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88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1974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7842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2614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27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71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41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41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 t="s">
        <v>47</v>
      </c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44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75107</v>
      </c>
      <c r="E36" s="26">
        <v>68900</v>
      </c>
      <c r="F36" s="26">
        <v>64003</v>
      </c>
    </row>
    <row r="37" spans="1:6" ht="12.75">
      <c r="A37" s="17">
        <v>26</v>
      </c>
      <c r="B37" s="1" t="s">
        <v>24</v>
      </c>
      <c r="C37" s="25" t="s">
        <v>50</v>
      </c>
      <c r="D37" s="26">
        <v>47</v>
      </c>
      <c r="E37" s="26">
        <v>21</v>
      </c>
      <c r="F37" s="26">
        <v>32</v>
      </c>
    </row>
    <row r="38" spans="1:6" ht="12.75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7" sqref="J7"/>
    </sheetView>
  </sheetViews>
  <sheetFormatPr defaultColWidth="9.140625" defaultRowHeight="12.75"/>
  <cols>
    <col min="1" max="1" width="4.140625" style="0" customWidth="1"/>
    <col min="2" max="2" width="44.28125" style="0" customWidth="1"/>
    <col min="4" max="6" width="9.57421875" style="0" bestFit="1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91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94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1953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10680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5268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31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88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46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286.504</v>
      </c>
      <c r="E33" s="60">
        <f>E38*0.8*5.9</f>
        <v>255.35200000000003</v>
      </c>
      <c r="F33" s="60">
        <f>F38*0.8*5.9</f>
        <v>251.10400000000004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16391</v>
      </c>
      <c r="E36" s="26">
        <v>18352</v>
      </c>
      <c r="F36" s="26">
        <v>18213</v>
      </c>
    </row>
    <row r="37" spans="1:6" ht="12.75">
      <c r="A37" s="17">
        <v>26</v>
      </c>
      <c r="B37" s="1" t="s">
        <v>24</v>
      </c>
      <c r="C37" s="25" t="s">
        <v>50</v>
      </c>
      <c r="D37" s="26">
        <v>53</v>
      </c>
      <c r="E37" s="26">
        <v>43</v>
      </c>
      <c r="F37" s="26">
        <v>61</v>
      </c>
    </row>
    <row r="38" spans="1:6" ht="12.75">
      <c r="A38" s="17">
        <v>27</v>
      </c>
      <c r="B38" s="2" t="s">
        <v>25</v>
      </c>
      <c r="C38" s="27" t="s">
        <v>55</v>
      </c>
      <c r="D38" s="26">
        <v>60.7</v>
      </c>
      <c r="E38" s="26">
        <v>54.1</v>
      </c>
      <c r="F38" s="26">
        <v>53.2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49">
      <selection activeCell="C6" sqref="C6:F6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95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41.25" customHeight="1">
      <c r="A6" s="16">
        <v>3</v>
      </c>
      <c r="B6" s="1" t="s">
        <v>3</v>
      </c>
      <c r="C6" s="67" t="s">
        <v>96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1962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4152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1217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24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42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44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52.864</v>
      </c>
      <c r="E33" s="60">
        <f>E38*0.8*5.9</f>
        <v>80.24000000000001</v>
      </c>
      <c r="F33" s="60">
        <f>F38*0.8*5.9</f>
        <v>54.752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8089</v>
      </c>
      <c r="E36" s="26">
        <v>7077</v>
      </c>
      <c r="F36" s="26">
        <v>6061</v>
      </c>
    </row>
    <row r="37" spans="1:6" ht="12.75">
      <c r="A37" s="17">
        <v>26</v>
      </c>
      <c r="B37" s="1" t="s">
        <v>24</v>
      </c>
      <c r="C37" s="25" t="s">
        <v>50</v>
      </c>
      <c r="D37" s="26">
        <v>0</v>
      </c>
      <c r="E37" s="26">
        <v>0</v>
      </c>
      <c r="F37" s="26">
        <v>0</v>
      </c>
    </row>
    <row r="38" spans="1:6" ht="12.75">
      <c r="A38" s="17">
        <v>27</v>
      </c>
      <c r="B38" s="2" t="s">
        <v>25</v>
      </c>
      <c r="C38" s="27" t="s">
        <v>55</v>
      </c>
      <c r="D38" s="26">
        <v>11.2</v>
      </c>
      <c r="E38" s="26">
        <v>17</v>
      </c>
      <c r="F38" s="26">
        <v>11.6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7">
      <selection activeCell="J21" sqref="J21"/>
    </sheetView>
  </sheetViews>
  <sheetFormatPr defaultColWidth="9.140625" defaultRowHeight="12.75"/>
  <cols>
    <col min="1" max="1" width="4.140625" style="0" customWidth="1"/>
    <col min="2" max="2" width="44.28125" style="0" customWidth="1"/>
    <col min="10" max="10" width="33.8515625" style="0" customWidth="1"/>
    <col min="12" max="12" width="17.140625" style="0" customWidth="1"/>
  </cols>
  <sheetData>
    <row r="1" ht="17.25">
      <c r="B1" s="39" t="s">
        <v>68</v>
      </c>
    </row>
    <row r="2" ht="13.5" thickBot="1">
      <c r="F2" s="40" t="s">
        <v>69</v>
      </c>
    </row>
    <row r="3" spans="1:6" s="3" customFormat="1" ht="27" thickBot="1">
      <c r="A3" s="13" t="s">
        <v>21</v>
      </c>
      <c r="B3" s="14" t="s">
        <v>0</v>
      </c>
      <c r="C3" s="18" t="s">
        <v>49</v>
      </c>
      <c r="D3" s="70" t="s">
        <v>48</v>
      </c>
      <c r="E3" s="71"/>
      <c r="F3" s="72"/>
    </row>
    <row r="4" spans="1:6" ht="34.5" customHeight="1">
      <c r="A4" s="15">
        <v>1</v>
      </c>
      <c r="B4" s="5" t="s">
        <v>1</v>
      </c>
      <c r="C4" s="73" t="s">
        <v>92</v>
      </c>
      <c r="D4" s="74"/>
      <c r="E4" s="74"/>
      <c r="F4" s="75"/>
    </row>
    <row r="5" spans="1:6" ht="12.75">
      <c r="A5" s="16">
        <v>2</v>
      </c>
      <c r="B5" s="1" t="s">
        <v>2</v>
      </c>
      <c r="C5" s="67"/>
      <c r="D5" s="68"/>
      <c r="E5" s="68"/>
      <c r="F5" s="69"/>
    </row>
    <row r="6" spans="1:10" ht="31.5" customHeight="1">
      <c r="A6" s="16">
        <v>3</v>
      </c>
      <c r="B6" s="1" t="s">
        <v>3</v>
      </c>
      <c r="C6" s="67" t="s">
        <v>93</v>
      </c>
      <c r="D6" s="68"/>
      <c r="E6" s="68"/>
      <c r="F6" s="69"/>
      <c r="J6" s="35" t="s">
        <v>40</v>
      </c>
    </row>
    <row r="7" spans="1:12" ht="12.75">
      <c r="A7" s="16">
        <v>4</v>
      </c>
      <c r="B7" s="1" t="s">
        <v>4</v>
      </c>
      <c r="C7" s="79">
        <v>1972</v>
      </c>
      <c r="D7" s="80"/>
      <c r="E7" s="80"/>
      <c r="F7" s="81"/>
      <c r="J7" s="89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9">
        <v>7846</v>
      </c>
      <c r="E8" s="80"/>
      <c r="F8" s="8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67">
        <v>2337</v>
      </c>
      <c r="E9" s="68"/>
      <c r="F9" s="69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67">
        <v>30</v>
      </c>
      <c r="E10" s="68"/>
      <c r="F10" s="69"/>
      <c r="J10" s="2" t="s">
        <v>38</v>
      </c>
    </row>
    <row r="11" spans="1:10" ht="12.75">
      <c r="A11" s="16">
        <v>8</v>
      </c>
      <c r="B11" s="1" t="s">
        <v>8</v>
      </c>
      <c r="C11" s="19"/>
      <c r="D11" s="79"/>
      <c r="E11" s="80"/>
      <c r="F11" s="81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9"/>
      <c r="E12" s="80"/>
      <c r="F12" s="81"/>
    </row>
    <row r="13" spans="1:6" s="3" customFormat="1" ht="12.75">
      <c r="A13" s="12" t="s">
        <v>10</v>
      </c>
      <c r="B13" s="9" t="s">
        <v>14</v>
      </c>
      <c r="C13" s="21" t="s">
        <v>52</v>
      </c>
      <c r="D13" s="67">
        <v>101</v>
      </c>
      <c r="E13" s="68"/>
      <c r="F13" s="69"/>
    </row>
    <row r="14" spans="1:12" ht="12.75">
      <c r="A14" s="11" t="s">
        <v>11</v>
      </c>
      <c r="B14" s="8" t="s">
        <v>15</v>
      </c>
      <c r="C14" s="21" t="s">
        <v>52</v>
      </c>
      <c r="D14" s="79"/>
      <c r="E14" s="80"/>
      <c r="F14" s="81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9"/>
      <c r="E15" s="80"/>
      <c r="F15" s="81"/>
      <c r="J15" s="89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9"/>
      <c r="E16" s="80"/>
      <c r="F16" s="8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76"/>
      <c r="E17" s="77"/>
      <c r="F17" s="78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76"/>
      <c r="E18" s="77"/>
      <c r="F18" s="78"/>
    </row>
    <row r="19" spans="1:6" ht="12.75">
      <c r="A19" s="11" t="s">
        <v>11</v>
      </c>
      <c r="B19" s="8" t="s">
        <v>19</v>
      </c>
      <c r="C19" s="20" t="s">
        <v>53</v>
      </c>
      <c r="D19" s="76" t="s">
        <v>47</v>
      </c>
      <c r="E19" s="77"/>
      <c r="F19" s="78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6" t="s">
        <v>47</v>
      </c>
      <c r="E20" s="77"/>
      <c r="F20" s="78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6"/>
      <c r="E21" s="77"/>
      <c r="F21" s="78"/>
      <c r="J21" s="90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6"/>
      <c r="E22" s="77"/>
      <c r="F22" s="78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6"/>
      <c r="E23" s="77"/>
      <c r="F23" s="78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6" t="s">
        <v>47</v>
      </c>
      <c r="E24" s="77"/>
      <c r="F24" s="78"/>
    </row>
    <row r="25" spans="1:6" ht="12.75">
      <c r="A25" s="17">
        <v>15</v>
      </c>
      <c r="B25" s="1" t="s">
        <v>59</v>
      </c>
      <c r="C25" s="20" t="s">
        <v>53</v>
      </c>
      <c r="D25" s="76" t="s">
        <v>47</v>
      </c>
      <c r="E25" s="77"/>
      <c r="F25" s="78"/>
    </row>
    <row r="26" spans="1:6" ht="12.75">
      <c r="A26" s="17">
        <v>16</v>
      </c>
      <c r="B26" s="7" t="s">
        <v>70</v>
      </c>
      <c r="C26" s="20" t="s">
        <v>53</v>
      </c>
      <c r="D26" s="76"/>
      <c r="E26" s="77"/>
      <c r="F26" s="78"/>
    </row>
    <row r="27" spans="1:10" ht="12.75">
      <c r="A27" s="17">
        <v>17</v>
      </c>
      <c r="B27" s="1" t="s">
        <v>29</v>
      </c>
      <c r="C27" s="20" t="s">
        <v>53</v>
      </c>
      <c r="D27" s="63" t="s">
        <v>42</v>
      </c>
      <c r="E27" s="64"/>
      <c r="F27" s="65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6" t="s">
        <v>46</v>
      </c>
      <c r="E28" s="77"/>
      <c r="F28" s="78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55">
        <v>251</v>
      </c>
      <c r="E30" s="55">
        <v>251</v>
      </c>
      <c r="F30" s="55">
        <v>250</v>
      </c>
    </row>
    <row r="31" spans="1:6" ht="12.75">
      <c r="A31" s="17">
        <v>20</v>
      </c>
      <c r="B31" s="6" t="s">
        <v>34</v>
      </c>
      <c r="C31" s="24"/>
      <c r="D31" s="55">
        <v>8</v>
      </c>
      <c r="E31" s="55">
        <v>8</v>
      </c>
      <c r="F31" s="55">
        <v>8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60">
        <f>D38*0.8*5.9</f>
        <v>179.83200000000002</v>
      </c>
      <c r="E33" s="60">
        <f>E38*0.8*5.9</f>
        <v>169.92000000000002</v>
      </c>
      <c r="F33" s="60">
        <f>F38*0.8*5.9</f>
        <v>112.808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13344</v>
      </c>
      <c r="E36" s="26">
        <v>11439</v>
      </c>
      <c r="F36" s="26">
        <v>13122</v>
      </c>
    </row>
    <row r="37" spans="1:6" ht="12.75">
      <c r="A37" s="17">
        <v>26</v>
      </c>
      <c r="B37" s="1" t="s">
        <v>24</v>
      </c>
      <c r="C37" s="25" t="s">
        <v>50</v>
      </c>
      <c r="D37" s="26">
        <v>85</v>
      </c>
      <c r="E37" s="26">
        <v>28</v>
      </c>
      <c r="F37" s="26">
        <v>25</v>
      </c>
    </row>
    <row r="38" spans="1:6" ht="12.75">
      <c r="A38" s="17">
        <v>27</v>
      </c>
      <c r="B38" s="2" t="s">
        <v>25</v>
      </c>
      <c r="C38" s="27" t="s">
        <v>55</v>
      </c>
      <c r="D38" s="26">
        <v>38.1</v>
      </c>
      <c r="E38" s="26">
        <v>36</v>
      </c>
      <c r="F38" s="26">
        <v>23.9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mergeCells count="26">
    <mergeCell ref="D27:F27"/>
    <mergeCell ref="D28:F28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Элит</cp:lastModifiedBy>
  <dcterms:created xsi:type="dcterms:W3CDTF">1996-10-08T23:32:33Z</dcterms:created>
  <dcterms:modified xsi:type="dcterms:W3CDTF">2016-04-28T12:49:14Z</dcterms:modified>
  <cp:category/>
  <cp:version/>
  <cp:contentType/>
  <cp:contentStatus/>
</cp:coreProperties>
</file>