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паспорт з 01.01.2020" sheetId="1" r:id="rId1"/>
  </sheets>
  <definedNames>
    <definedName name="_xlnm.Print_Area" localSheetId="0">'паспорт з 01.01.2020'!$A$1:$G$87</definedName>
  </definedNames>
  <calcPr fullCalcOnLoad="1"/>
</workbook>
</file>

<file path=xl/sharedStrings.xml><?xml version="1.0" encoding="utf-8"?>
<sst xmlns="http://schemas.openxmlformats.org/spreadsheetml/2006/main" count="121" uniqueCount="97">
  <si>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</si>
  <si>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</si>
  <si>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</si>
  <si>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</si>
  <si>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</si>
  <si>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</si>
  <si>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</si>
  <si>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</si>
  <si>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</si>
  <si>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</si>
  <si>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</si>
  <si>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</si>
  <si>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</si>
  <si>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</si>
  <si>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</si>
  <si>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</si>
  <si>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</si>
  <si>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</si>
  <si>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</si>
  <si>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</si>
  <si>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</si>
  <si>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</si>
  <si>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</si>
  <si>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</si>
  <si>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</si>
  <si>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</si>
  <si>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</si>
  <si>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</si>
  <si>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</si>
  <si>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</si>
  <si>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</si>
  <si>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</si>
  <si>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</si>
  <si>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</si>
  <si>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</si>
  <si>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</si>
  <si>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</si>
  <si>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</si>
  <si>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</si>
  <si>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</si>
  <si>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</si>
  <si>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</si>
  <si>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</si>
  <si>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</si>
  <si>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</si>
  <si>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</si>
  <si>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</si>
  <si>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</si>
  <si>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Служба у справах дітей Херсонської обласної державної адміністрації</t>
  </si>
  <si>
    <t>бюджетної програми місцевого бюджету на 2020 рік</t>
  </si>
  <si>
    <t>0900000</t>
  </si>
  <si>
    <t>0913111</t>
  </si>
  <si>
    <t>Обсяг бюджетних призначень / бюджетних асигнувань - 6972521 гривень, у тому числі загального фонду - 6897521 гривень та спеціального фонду - 75000 гривень.</t>
  </si>
  <si>
    <t>Мета бюджетної програми: забезпечення надання соціальних послуг дітям, які опинилися в складних життєвих обставинах, та забезпечення соціально-правового захисту дітей</t>
  </si>
  <si>
    <t xml:space="preserve">Завдання бюджетної програми: 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</si>
  <si>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</si>
  <si>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>Створення належних умов для діяльності працівників та функціонування КЗ ХОР "Центр соціально-психологічної реабілітації дітей"</t>
  </si>
  <si>
    <t>Організація харчування в КЗ ХОР "Центр соціально-психологічної реабілітації дітей"</t>
  </si>
  <si>
    <t>Забезпечення КЗ ХОР "Центр соціально-психологічної реабілітації дітей"медикаментами відповідно до вимог законодавства.</t>
  </si>
  <si>
    <t>кількість центрів соціально-психологічної реабілітації для дітей</t>
  </si>
  <si>
    <t>од</t>
  </si>
  <si>
    <t>Свідоцтво про державну реєстрацію юридичної особи</t>
  </si>
  <si>
    <t>кількість штатних працівників у центрах соціально-психологічної реабілітації для дітей</t>
  </si>
  <si>
    <t>осіб</t>
  </si>
  <si>
    <t>Зведення планів по мережі, штатах і контингентах установ, що фінансуються з місцевих бюджетів, бюджетів областей та міста Києва на 2018 рік</t>
  </si>
  <si>
    <t>кількість місць у центрі соціально-психологічної реабілітації для дітей</t>
  </si>
  <si>
    <t>рішення сесії обласної ради "Про створення центру" від 14.12.2012 р. №645, відомча статистична звітність про діяльність центрів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</si>
  <si>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</si>
  <si>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Відомча статистична звітність про діяльність центрів</t>
  </si>
  <si>
    <t>кількість соціальних послуг, наданих центром при тривалому (стаціонарному) перебуванні</t>
  </si>
  <si>
    <t>ліжко-днів</t>
  </si>
  <si>
    <t>відомість обліку перебування вихованців центру (ліжко-дні)</t>
  </si>
  <si>
    <t>середньорічні витрати на одне місце в центрах соціально-психологічної реабілітації для дітей</t>
  </si>
  <si>
    <t>грн</t>
  </si>
  <si>
    <t>Загальна річна сума видатків на утримання закладу/на кількість місць у центрі</t>
  </si>
  <si>
    <t>середні витрати на надання однієї соціальної послуги</t>
  </si>
  <si>
    <t>Загальна річна сума видатків на утримання закладу/на кількість соціальних послуг</t>
  </si>
  <si>
    <t>середньомісячна заробітна плата працівників центру соціально-психологічної реабілітації для дітей</t>
  </si>
  <si>
    <t>Річний обсяг видатків на оплату праці/на кількість штатних працівників/на 12 місяців</t>
  </si>
  <si>
    <t>кількість дітей, позбавлених батьківського піклування, повернутих в сім'ю протягом року</t>
  </si>
  <si>
    <t xml:space="preserve">Відомча статистична звітність 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</si>
  <si>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</si>
  <si>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%</t>
  </si>
  <si>
    <t xml:space="preserve">кількість осіб, які перебувають протягом року у центрі  / кількість осіб, які перебували протягом минулого року у центрі  </t>
  </si>
  <si>
    <t xml:space="preserve">Служба у справах дітей Херсонської обласної державної адміністрації    </t>
  </si>
  <si>
    <t>ПОГОДЖЕНО:</t>
  </si>
  <si>
    <t>Заступник начальника служби у справах дітей обласної державної адміністрації</t>
  </si>
  <si>
    <t>Директор Департаменту фінансів обласної державної адміністрації</t>
  </si>
  <si>
    <t>3111</t>
  </si>
  <si>
    <t>1040</t>
  </si>
  <si>
    <t>Забезпечення тривалого (стаціонарного) або  денного  перебування  дітей, які опинились у складних життєвих обставинах у центрах соціально-психологічної реабілітації дітей, надання їм комплексної  соціальної,  психологічної,  педагогічної,  медичної, правової та інших видів допомоги.</t>
  </si>
  <si>
    <t>Ольга БАРИШНІКОВА</t>
  </si>
  <si>
    <t>Наталія ВІТРЕНКО</t>
  </si>
  <si>
    <t>Утримання закладів, що надаютьсоціальні послуги дітям, які опинились в складних життєвих обставинах, підтримка функціонування дитячих будинків сімейного типу та прийомних сімей</t>
  </si>
  <si>
    <t>Підстави для виконання бюджетної програми: Конституція України, Бюджетний кодекс України,  наказ Міністерства фінансів України від 26 серпня 2014 року № 836 "Про деякі питання запровадження програмно-цільового методу складання та виконання місцевих бюджетів" (зі змінами),  Закон України "Про органи і служби у справах дітей та спеціальні установи для дітей" від 24 січня 1995 року № 20/95-ВР, Постанова Кабінету Міністрів України від 28 січня 2004 року № 87 "Про затвердження Типового положення про центр соціально-психологічної реабілітації дітей" (зі змінами), рішення сесії Херсонської обласної ради від 20 грудня 2019 року № 1502 "Про обласний бюджет Херсонської області на 2020 рік"</t>
  </si>
  <si>
    <t>0910000</t>
  </si>
  <si>
    <r>
      <t>наказ № __</t>
    </r>
    <r>
      <rPr>
        <u val="single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__ від _</t>
    </r>
    <r>
      <rPr>
        <u val="single"/>
        <sz val="12"/>
        <color indexed="8"/>
        <rFont val="Times New Roman"/>
        <family val="1"/>
      </rPr>
      <t>04.02.</t>
    </r>
    <r>
      <rPr>
        <sz val="12"/>
        <color indexed="8"/>
        <rFont val="Times New Roman"/>
        <family val="1"/>
      </rPr>
      <t>___2020 року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</si>
</sst>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5" fillId="0" borderId="12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/>
    </xf>
    <xf numFmtId="0" fontId="53" fillId="0" borderId="0" xfId="0" applyFont="1" applyBorder="1" applyAlignment="1">
      <alignment/>
    </xf>
    <xf numFmtId="0" fontId="55" fillId="0" borderId="12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3" fontId="52" fillId="0" borderId="10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7" fillId="0" borderId="0" xfId="0" applyFont="1" applyBorder="1" applyAlignment="1">
      <alignment wrapText="1"/>
    </xf>
    <xf numFmtId="49" fontId="58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63" fillId="33" borderId="11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2" fillId="0" borderId="0" xfId="0" applyFont="1" applyAlignment="1">
      <alignment horizontal="left" wrapTex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wrapText="1"/>
      <protection/>
    </xf>
    <xf numFmtId="0" fontId="55" fillId="0" borderId="12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top"/>
    </xf>
    <xf numFmtId="0" fontId="58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4" width="21.57421875" style="2" customWidth="1"/>
    <col min="5" max="5" width="31.00390625" style="2" customWidth="1"/>
    <col min="6" max="6" width="30.710937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9" t="s">
        <v>37</v>
      </c>
      <c r="G1" s="80"/>
    </row>
    <row r="2" spans="6:7" ht="15">
      <c r="F2" s="80"/>
      <c r="G2" s="80"/>
    </row>
    <row r="3" spans="6:7" ht="27" customHeight="1">
      <c r="F3" s="80"/>
      <c r="G3" s="80"/>
    </row>
    <row r="4" spans="1:5" ht="15.75">
      <c r="A4" s="11"/>
      <c r="E4" s="11" t="s">
        <v>0</v>
      </c>
    </row>
    <row r="5" spans="1:7" ht="15.75">
      <c r="A5" s="11"/>
      <c r="E5" s="81" t="s">
        <v>1</v>
      </c>
      <c r="F5" s="81"/>
      <c r="G5" s="81"/>
    </row>
    <row r="6" spans="1:7" ht="25.5" customHeight="1">
      <c r="A6" s="11"/>
      <c r="B6" s="11"/>
      <c r="E6" s="82" t="s">
        <v>48</v>
      </c>
      <c r="F6" s="82"/>
      <c r="G6" s="82"/>
    </row>
    <row r="7" spans="1:7" ht="12.75" customHeight="1" hidden="1">
      <c r="A7" s="11"/>
      <c r="E7" s="74" t="s">
        <v>2</v>
      </c>
      <c r="F7" s="74"/>
      <c r="G7" s="74"/>
    </row>
    <row r="8" spans="1:7" ht="12.75" customHeight="1" hidden="1">
      <c r="A8" s="11"/>
      <c r="B8" s="11"/>
      <c r="E8" s="83"/>
      <c r="F8" s="83"/>
      <c r="G8" s="83"/>
    </row>
    <row r="9" spans="1:7" ht="15" customHeight="1">
      <c r="A9" s="11"/>
      <c r="E9" s="74" t="str">
        <f>E7</f>
        <v>(найменування головного розпорядника коштів місцевого бюджету)</v>
      </c>
      <c r="F9" s="74"/>
      <c r="G9" s="74"/>
    </row>
    <row r="10" spans="1:7" ht="15.75">
      <c r="A10" s="11"/>
      <c r="E10" s="86" t="s">
        <v>96</v>
      </c>
      <c r="F10" s="86"/>
      <c r="G10" s="86"/>
    </row>
    <row r="13" spans="1:7" ht="20.25">
      <c r="A13" s="87" t="s">
        <v>3</v>
      </c>
      <c r="B13" s="87"/>
      <c r="C13" s="87"/>
      <c r="D13" s="87"/>
      <c r="E13" s="87"/>
      <c r="F13" s="87"/>
      <c r="G13" s="87"/>
    </row>
    <row r="14" spans="1:7" ht="20.25">
      <c r="A14" s="87" t="s">
        <v>49</v>
      </c>
      <c r="B14" s="87"/>
      <c r="C14" s="87"/>
      <c r="D14" s="87"/>
      <c r="E14" s="87"/>
      <c r="F14" s="87"/>
      <c r="G14" s="87"/>
    </row>
    <row r="17" spans="1:16" ht="15.75" customHeight="1">
      <c r="A17" s="63" t="s">
        <v>38</v>
      </c>
      <c r="B17" s="52" t="s">
        <v>50</v>
      </c>
      <c r="C17" s="51"/>
      <c r="D17" s="91" t="s">
        <v>84</v>
      </c>
      <c r="E17" s="91"/>
      <c r="F17" s="91"/>
      <c r="G17" s="53">
        <v>25827456</v>
      </c>
      <c r="H17" s="15"/>
      <c r="I17" s="15"/>
      <c r="J17" s="15"/>
      <c r="K17" s="15"/>
      <c r="L17" s="93"/>
      <c r="M17" s="93"/>
      <c r="N17" s="15"/>
      <c r="O17" s="93"/>
      <c r="P17" s="93"/>
    </row>
    <row r="18" spans="1:16" ht="28.5" customHeight="1">
      <c r="A18" s="84" t="s">
        <v>46</v>
      </c>
      <c r="B18" s="84"/>
      <c r="C18" s="84"/>
      <c r="D18" s="85" t="s">
        <v>2</v>
      </c>
      <c r="E18" s="85"/>
      <c r="F18" s="12"/>
      <c r="G18" s="20" t="s">
        <v>39</v>
      </c>
      <c r="H18" s="18"/>
      <c r="I18" s="94"/>
      <c r="J18" s="94"/>
      <c r="K18" s="94"/>
      <c r="L18" s="95"/>
      <c r="M18" s="95"/>
      <c r="N18" s="16"/>
      <c r="O18" s="90"/>
      <c r="P18" s="90"/>
    </row>
    <row r="19" spans="1:16" ht="18.75">
      <c r="A19" s="64" t="s">
        <v>40</v>
      </c>
      <c r="B19" s="52" t="s">
        <v>95</v>
      </c>
      <c r="C19" s="54"/>
      <c r="D19" s="88" t="s">
        <v>48</v>
      </c>
      <c r="E19" s="88"/>
      <c r="F19" s="88"/>
      <c r="G19" s="55">
        <v>25827456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3.25" customHeight="1">
      <c r="A20" s="84" t="s">
        <v>42</v>
      </c>
      <c r="B20" s="84"/>
      <c r="C20" s="84"/>
      <c r="D20" s="77" t="s">
        <v>29</v>
      </c>
      <c r="E20" s="77"/>
      <c r="F20" s="12"/>
      <c r="G20" s="20" t="s">
        <v>39</v>
      </c>
      <c r="H20" s="18"/>
      <c r="I20" s="94"/>
      <c r="J20" s="94"/>
      <c r="K20" s="94"/>
      <c r="L20" s="94"/>
      <c r="M20" s="94"/>
      <c r="N20" s="16"/>
      <c r="O20" s="90"/>
      <c r="P20" s="90"/>
    </row>
    <row r="21" spans="1:16" s="61" customFormat="1" ht="77.25" customHeight="1">
      <c r="A21" s="60" t="s">
        <v>41</v>
      </c>
      <c r="B21" s="52" t="s">
        <v>51</v>
      </c>
      <c r="C21" s="52" t="s">
        <v>88</v>
      </c>
      <c r="D21" s="58" t="s">
        <v>89</v>
      </c>
      <c r="E21" s="78" t="s">
        <v>93</v>
      </c>
      <c r="F21" s="78"/>
      <c r="G21" s="59">
        <v>21100000000</v>
      </c>
      <c r="H21" s="60"/>
      <c r="I21" s="57"/>
      <c r="J21" s="60"/>
      <c r="K21" s="92"/>
      <c r="L21" s="92"/>
      <c r="M21" s="92"/>
      <c r="N21" s="92"/>
      <c r="O21" s="92"/>
      <c r="P21" s="60"/>
    </row>
    <row r="22" spans="2:16" ht="48" customHeight="1">
      <c r="B22" s="13" t="s">
        <v>42</v>
      </c>
      <c r="C22" s="14" t="s">
        <v>43</v>
      </c>
      <c r="D22" s="12" t="s">
        <v>44</v>
      </c>
      <c r="E22" s="84" t="s">
        <v>47</v>
      </c>
      <c r="F22" s="84"/>
      <c r="G22" s="14" t="s">
        <v>45</v>
      </c>
      <c r="H22" s="19"/>
      <c r="I22" s="13"/>
      <c r="J22" s="13"/>
      <c r="K22" s="94"/>
      <c r="L22" s="94"/>
      <c r="M22" s="94"/>
      <c r="N22" s="94"/>
      <c r="O22" s="94"/>
      <c r="P22" s="16"/>
    </row>
    <row r="23" spans="1:7" ht="40.5" customHeight="1">
      <c r="A23" s="62" t="s">
        <v>4</v>
      </c>
      <c r="B23" s="76" t="s">
        <v>52</v>
      </c>
      <c r="C23" s="76"/>
      <c r="D23" s="76"/>
      <c r="E23" s="76"/>
      <c r="F23" s="76"/>
      <c r="G23" s="76"/>
    </row>
    <row r="24" spans="1:7" ht="95.25" customHeight="1">
      <c r="A24" s="62" t="s">
        <v>5</v>
      </c>
      <c r="B24" s="76" t="s">
        <v>94</v>
      </c>
      <c r="C24" s="76"/>
      <c r="D24" s="76"/>
      <c r="E24" s="76"/>
      <c r="F24" s="76"/>
      <c r="G24" s="76"/>
    </row>
    <row r="25" spans="1:7" ht="22.5" customHeight="1">
      <c r="A25" s="62" t="s">
        <v>6</v>
      </c>
      <c r="B25" s="76" t="s">
        <v>30</v>
      </c>
      <c r="C25" s="76"/>
      <c r="D25" s="76"/>
      <c r="E25" s="76"/>
      <c r="F25" s="76"/>
      <c r="G25" s="76"/>
    </row>
    <row r="26" ht="5.25" customHeight="1">
      <c r="A26" s="1"/>
    </row>
    <row r="27" spans="1:7" ht="15.75">
      <c r="A27" s="7" t="s">
        <v>8</v>
      </c>
      <c r="B27" s="99" t="s">
        <v>31</v>
      </c>
      <c r="C27" s="99"/>
      <c r="D27" s="99"/>
      <c r="E27" s="99"/>
      <c r="F27" s="99"/>
      <c r="G27" s="99"/>
    </row>
    <row r="28" spans="1:7" ht="42" customHeight="1">
      <c r="A28" s="7">
        <v>1</v>
      </c>
      <c r="B28" s="96" t="s">
        <v>90</v>
      </c>
      <c r="C28" s="97"/>
      <c r="D28" s="97"/>
      <c r="E28" s="97"/>
      <c r="F28" s="97"/>
      <c r="G28" s="98"/>
    </row>
    <row r="29" spans="1:7" ht="44.25" customHeight="1" hidden="1">
      <c r="A29" s="7">
        <v>2</v>
      </c>
      <c r="B29" s="96"/>
      <c r="C29" s="97"/>
      <c r="D29" s="97"/>
      <c r="E29" s="97"/>
      <c r="F29" s="97"/>
      <c r="G29" s="98"/>
    </row>
    <row r="30" spans="1:7" ht="15.75">
      <c r="A30" s="7"/>
      <c r="B30" s="99"/>
      <c r="C30" s="99"/>
      <c r="D30" s="99"/>
      <c r="E30" s="99"/>
      <c r="F30" s="99"/>
      <c r="G30" s="99"/>
    </row>
    <row r="31" ht="15.75">
      <c r="A31" s="1"/>
    </row>
    <row r="32" spans="1:7" ht="34.5" customHeight="1">
      <c r="A32" s="65" t="s">
        <v>7</v>
      </c>
      <c r="B32" s="103" t="s">
        <v>53</v>
      </c>
      <c r="C32" s="103"/>
      <c r="D32" s="103"/>
      <c r="E32" s="103"/>
      <c r="F32" s="103"/>
      <c r="G32" s="103"/>
    </row>
    <row r="33" spans="1:7" ht="44.25" customHeight="1">
      <c r="A33" s="66" t="s">
        <v>10</v>
      </c>
      <c r="B33" s="86" t="s">
        <v>54</v>
      </c>
      <c r="C33" s="86"/>
      <c r="D33" s="86"/>
      <c r="E33" s="86"/>
      <c r="F33" s="86"/>
      <c r="G33" s="86"/>
    </row>
    <row r="34" spans="1:7" ht="15.75" hidden="1">
      <c r="A34" s="9"/>
      <c r="B34" s="8"/>
      <c r="C34" s="8"/>
      <c r="D34" s="8"/>
      <c r="E34" s="8"/>
      <c r="F34" s="8"/>
      <c r="G34" s="8"/>
    </row>
    <row r="35" spans="1:7" ht="15.75">
      <c r="A35" s="7" t="s">
        <v>8</v>
      </c>
      <c r="B35" s="99" t="s">
        <v>9</v>
      </c>
      <c r="C35" s="99"/>
      <c r="D35" s="99"/>
      <c r="E35" s="99"/>
      <c r="F35" s="99"/>
      <c r="G35" s="99"/>
    </row>
    <row r="36" spans="1:7" ht="48" customHeight="1">
      <c r="A36" s="7">
        <v>1</v>
      </c>
      <c r="B36" s="100" t="s">
        <v>55</v>
      </c>
      <c r="C36" s="101"/>
      <c r="D36" s="101"/>
      <c r="E36" s="101"/>
      <c r="F36" s="101"/>
      <c r="G36" s="102"/>
    </row>
    <row r="37" spans="1:7" ht="15.75" hidden="1">
      <c r="A37" s="7"/>
      <c r="B37" s="99"/>
      <c r="C37" s="99"/>
      <c r="D37" s="99"/>
      <c r="E37" s="99"/>
      <c r="F37" s="99"/>
      <c r="G37" s="99"/>
    </row>
    <row r="38" spans="1:7" ht="15.75" hidden="1">
      <c r="A38" s="7"/>
      <c r="B38" s="99"/>
      <c r="C38" s="99"/>
      <c r="D38" s="99"/>
      <c r="E38" s="99"/>
      <c r="F38" s="99"/>
      <c r="G38" s="99"/>
    </row>
    <row r="39" spans="1:7" ht="15.75">
      <c r="A39" s="9"/>
      <c r="B39" s="8"/>
      <c r="C39" s="8"/>
      <c r="D39" s="8"/>
      <c r="E39" s="8"/>
      <c r="F39" s="8"/>
      <c r="G39" s="8"/>
    </row>
    <row r="40" spans="1:7" ht="15.75">
      <c r="A40" s="66" t="s">
        <v>16</v>
      </c>
      <c r="B40" s="5" t="s">
        <v>12</v>
      </c>
      <c r="C40" s="8"/>
      <c r="D40" s="8"/>
      <c r="E40" s="8"/>
      <c r="F40" s="8"/>
      <c r="G40" s="8"/>
    </row>
    <row r="41" spans="1:5" ht="20.25" customHeight="1">
      <c r="A41" s="1"/>
      <c r="E41" s="2" t="s">
        <v>32</v>
      </c>
    </row>
    <row r="42" ht="10.5" customHeight="1">
      <c r="A42" s="1"/>
    </row>
    <row r="43" spans="1:5" ht="31.5">
      <c r="A43" s="7" t="s">
        <v>8</v>
      </c>
      <c r="B43" s="7" t="s">
        <v>12</v>
      </c>
      <c r="C43" s="7" t="s">
        <v>13</v>
      </c>
      <c r="D43" s="7" t="s">
        <v>14</v>
      </c>
      <c r="E43" s="7" t="s">
        <v>15</v>
      </c>
    </row>
    <row r="44" spans="1:5" ht="15.75">
      <c r="A44" s="7">
        <v>1</v>
      </c>
      <c r="B44" s="7">
        <v>2</v>
      </c>
      <c r="C44" s="7">
        <v>3</v>
      </c>
      <c r="D44" s="7">
        <v>4</v>
      </c>
      <c r="E44" s="7">
        <v>5</v>
      </c>
    </row>
    <row r="45" spans="1:5" ht="105">
      <c r="A45" s="21">
        <v>1</v>
      </c>
      <c r="B45" s="22" t="s">
        <v>56</v>
      </c>
      <c r="C45" s="23">
        <f>3869088+851200+300000+92000+8400+578403</f>
        <v>5699091</v>
      </c>
      <c r="D45" s="23">
        <v>75000</v>
      </c>
      <c r="E45" s="24">
        <f>C45+D45</f>
        <v>5774091</v>
      </c>
    </row>
    <row r="46" spans="1:5" ht="60">
      <c r="A46" s="21">
        <v>2</v>
      </c>
      <c r="B46" s="22" t="s">
        <v>57</v>
      </c>
      <c r="C46" s="23">
        <v>1184815</v>
      </c>
      <c r="D46" s="23">
        <v>0</v>
      </c>
      <c r="E46" s="24">
        <f>C46+D46</f>
        <v>1184815</v>
      </c>
    </row>
    <row r="47" spans="1:5" ht="90">
      <c r="A47" s="21">
        <v>3</v>
      </c>
      <c r="B47" s="22" t="s">
        <v>58</v>
      </c>
      <c r="C47" s="23">
        <v>13615</v>
      </c>
      <c r="D47" s="23">
        <v>0</v>
      </c>
      <c r="E47" s="24">
        <f>C47+D47</f>
        <v>13615</v>
      </c>
    </row>
    <row r="48" spans="1:5" ht="26.25" customHeight="1">
      <c r="A48" s="99" t="s">
        <v>15</v>
      </c>
      <c r="B48" s="99"/>
      <c r="C48" s="24">
        <f>C45+C46+C47</f>
        <v>6897521</v>
      </c>
      <c r="D48" s="24">
        <f>D45+D46+D47</f>
        <v>75000</v>
      </c>
      <c r="E48" s="24">
        <f>E45+E46+E47</f>
        <v>6972521</v>
      </c>
    </row>
    <row r="49" ht="15.75">
      <c r="A49" s="1"/>
    </row>
    <row r="50" ht="15.75">
      <c r="A50" s="1"/>
    </row>
    <row r="51" spans="1:7" ht="15.75">
      <c r="A51" s="89" t="s">
        <v>19</v>
      </c>
      <c r="B51" s="86" t="s">
        <v>17</v>
      </c>
      <c r="C51" s="86"/>
      <c r="D51" s="86"/>
      <c r="E51" s="86"/>
      <c r="F51" s="86"/>
      <c r="G51" s="86"/>
    </row>
    <row r="52" spans="1:2" ht="15.75">
      <c r="A52" s="89"/>
      <c r="B52" s="11" t="s">
        <v>11</v>
      </c>
    </row>
    <row r="53" ht="15.75">
      <c r="A53" s="1"/>
    </row>
    <row r="54" spans="1:5" ht="31.5">
      <c r="A54" s="7" t="s">
        <v>8</v>
      </c>
      <c r="B54" s="7" t="s">
        <v>18</v>
      </c>
      <c r="C54" s="7" t="s">
        <v>13</v>
      </c>
      <c r="D54" s="7" t="s">
        <v>14</v>
      </c>
      <c r="E54" s="7" t="s">
        <v>15</v>
      </c>
    </row>
    <row r="55" spans="1:5" ht="15.75">
      <c r="A55" s="7">
        <v>1</v>
      </c>
      <c r="B55" s="7">
        <v>2</v>
      </c>
      <c r="C55" s="7">
        <v>3</v>
      </c>
      <c r="D55" s="7">
        <v>4</v>
      </c>
      <c r="E55" s="7">
        <v>5</v>
      </c>
    </row>
    <row r="56" spans="1:5" ht="15.75">
      <c r="A56" s="7"/>
      <c r="B56" s="3"/>
      <c r="C56" s="3"/>
      <c r="D56" s="3"/>
      <c r="E56" s="3"/>
    </row>
    <row r="57" spans="1:5" ht="15.75">
      <c r="A57" s="7"/>
      <c r="B57" s="3"/>
      <c r="C57" s="3"/>
      <c r="D57" s="3"/>
      <c r="E57" s="3"/>
    </row>
    <row r="58" spans="1:5" ht="15.75">
      <c r="A58" s="99" t="s">
        <v>15</v>
      </c>
      <c r="B58" s="99"/>
      <c r="C58" s="3"/>
      <c r="D58" s="3"/>
      <c r="E58" s="3"/>
    </row>
    <row r="59" ht="15.75">
      <c r="A59" s="1"/>
    </row>
    <row r="60" spans="1:7" ht="15.75">
      <c r="A60" s="66" t="s">
        <v>33</v>
      </c>
      <c r="B60" s="86" t="s">
        <v>20</v>
      </c>
      <c r="C60" s="86"/>
      <c r="D60" s="86"/>
      <c r="E60" s="86"/>
      <c r="F60" s="86"/>
      <c r="G60" s="86"/>
    </row>
    <row r="61" ht="15.75">
      <c r="A61" s="1"/>
    </row>
    <row r="62" spans="1:7" ht="46.5" customHeight="1">
      <c r="A62" s="21" t="s">
        <v>8</v>
      </c>
      <c r="B62" s="21" t="s">
        <v>21</v>
      </c>
      <c r="C62" s="21" t="s">
        <v>22</v>
      </c>
      <c r="D62" s="21" t="s">
        <v>23</v>
      </c>
      <c r="E62" s="21" t="s">
        <v>13</v>
      </c>
      <c r="F62" s="21" t="s">
        <v>14</v>
      </c>
      <c r="G62" s="21" t="s">
        <v>15</v>
      </c>
    </row>
    <row r="63" spans="1:7" ht="15.75">
      <c r="A63" s="21">
        <v>1</v>
      </c>
      <c r="B63" s="21">
        <v>2</v>
      </c>
      <c r="C63" s="21">
        <v>3</v>
      </c>
      <c r="D63" s="21">
        <v>4</v>
      </c>
      <c r="E63" s="21">
        <v>5</v>
      </c>
      <c r="F63" s="21">
        <v>6</v>
      </c>
      <c r="G63" s="21">
        <v>7</v>
      </c>
    </row>
    <row r="64" spans="1:7" ht="15.75">
      <c r="A64" s="21">
        <v>1</v>
      </c>
      <c r="B64" s="3" t="s">
        <v>24</v>
      </c>
      <c r="C64" s="21"/>
      <c r="D64" s="21"/>
      <c r="E64" s="21"/>
      <c r="F64" s="21"/>
      <c r="G64" s="21"/>
    </row>
    <row r="65" spans="1:7" ht="38.25">
      <c r="A65" s="21"/>
      <c r="B65" s="25" t="s">
        <v>59</v>
      </c>
      <c r="C65" s="26" t="s">
        <v>60</v>
      </c>
      <c r="D65" s="27" t="s">
        <v>61</v>
      </c>
      <c r="E65" s="28">
        <v>1</v>
      </c>
      <c r="F65" s="29"/>
      <c r="G65" s="29">
        <f>E65+F65</f>
        <v>1</v>
      </c>
    </row>
    <row r="66" spans="1:7" ht="89.25">
      <c r="A66" s="21"/>
      <c r="B66" s="30" t="s">
        <v>62</v>
      </c>
      <c r="C66" s="26" t="s">
        <v>63</v>
      </c>
      <c r="D66" s="31" t="s">
        <v>64</v>
      </c>
      <c r="E66" s="28">
        <v>46</v>
      </c>
      <c r="F66" s="29"/>
      <c r="G66" s="29">
        <f aca="true" t="shared" si="0" ref="G66:G77">E66+F66</f>
        <v>46</v>
      </c>
    </row>
    <row r="67" spans="1:7" ht="76.5">
      <c r="A67" s="21"/>
      <c r="B67" s="25" t="s">
        <v>65</v>
      </c>
      <c r="C67" s="26" t="s">
        <v>60</v>
      </c>
      <c r="D67" s="32" t="s">
        <v>66</v>
      </c>
      <c r="E67" s="28">
        <v>50</v>
      </c>
      <c r="F67" s="29"/>
      <c r="G67" s="29">
        <f t="shared" si="0"/>
        <v>50</v>
      </c>
    </row>
    <row r="68" spans="1:7" ht="21" customHeight="1">
      <c r="A68" s="21">
        <v>2</v>
      </c>
      <c r="B68" s="33" t="s">
        <v>25</v>
      </c>
      <c r="C68" s="26"/>
      <c r="D68" s="34"/>
      <c r="E68" s="28"/>
      <c r="F68" s="29"/>
      <c r="G68" s="29"/>
    </row>
    <row r="69" spans="1:7" ht="78.75" customHeight="1">
      <c r="A69" s="21"/>
      <c r="B69" s="35" t="s">
        <v>67</v>
      </c>
      <c r="C69" s="36" t="s">
        <v>63</v>
      </c>
      <c r="D69" s="27" t="s">
        <v>68</v>
      </c>
      <c r="E69" s="28">
        <v>205</v>
      </c>
      <c r="F69" s="29"/>
      <c r="G69" s="29">
        <f t="shared" si="0"/>
        <v>205</v>
      </c>
    </row>
    <row r="70" spans="1:7" ht="51">
      <c r="A70" s="3"/>
      <c r="B70" s="35" t="s">
        <v>69</v>
      </c>
      <c r="C70" s="36" t="s">
        <v>70</v>
      </c>
      <c r="D70" s="27" t="s">
        <v>71</v>
      </c>
      <c r="E70" s="28">
        <v>14640</v>
      </c>
      <c r="F70" s="29"/>
      <c r="G70" s="29">
        <f t="shared" si="0"/>
        <v>14640</v>
      </c>
    </row>
    <row r="71" spans="1:7" ht="15.75">
      <c r="A71" s="21">
        <v>3</v>
      </c>
      <c r="B71" s="3" t="s">
        <v>26</v>
      </c>
      <c r="C71" s="37"/>
      <c r="D71" s="21"/>
      <c r="E71" s="29"/>
      <c r="F71" s="29"/>
      <c r="G71" s="29"/>
    </row>
    <row r="72" spans="1:7" ht="54.75" customHeight="1">
      <c r="A72" s="21"/>
      <c r="B72" s="38" t="s">
        <v>72</v>
      </c>
      <c r="C72" s="39" t="s">
        <v>73</v>
      </c>
      <c r="D72" s="27" t="s">
        <v>74</v>
      </c>
      <c r="E72" s="40">
        <v>137950</v>
      </c>
      <c r="F72" s="40">
        <v>1500</v>
      </c>
      <c r="G72" s="29">
        <f t="shared" si="0"/>
        <v>139450</v>
      </c>
    </row>
    <row r="73" spans="1:7" ht="54" customHeight="1">
      <c r="A73" s="21"/>
      <c r="B73" s="35" t="s">
        <v>75</v>
      </c>
      <c r="C73" s="36" t="s">
        <v>73</v>
      </c>
      <c r="D73" s="27" t="s">
        <v>76</v>
      </c>
      <c r="E73" s="40">
        <v>471</v>
      </c>
      <c r="F73" s="40">
        <v>5</v>
      </c>
      <c r="G73" s="29">
        <f t="shared" si="0"/>
        <v>476</v>
      </c>
    </row>
    <row r="74" spans="1:7" ht="54" customHeight="1">
      <c r="A74" s="21"/>
      <c r="B74" s="35" t="s">
        <v>77</v>
      </c>
      <c r="C74" s="36" t="s">
        <v>73</v>
      </c>
      <c r="D74" s="27" t="s">
        <v>78</v>
      </c>
      <c r="E74" s="28">
        <v>7009</v>
      </c>
      <c r="F74" s="28"/>
      <c r="G74" s="29">
        <f t="shared" si="0"/>
        <v>7009</v>
      </c>
    </row>
    <row r="75" spans="1:7" ht="32.25" customHeight="1">
      <c r="A75" s="21">
        <v>4</v>
      </c>
      <c r="B75" s="3" t="s">
        <v>27</v>
      </c>
      <c r="C75" s="37"/>
      <c r="D75" s="21"/>
      <c r="E75" s="29"/>
      <c r="F75" s="29"/>
      <c r="G75" s="29"/>
    </row>
    <row r="76" spans="1:7" ht="51">
      <c r="A76" s="21"/>
      <c r="B76" s="41" t="s">
        <v>79</v>
      </c>
      <c r="C76" s="42" t="s">
        <v>63</v>
      </c>
      <c r="D76" s="27" t="s">
        <v>80</v>
      </c>
      <c r="E76" s="29">
        <v>31</v>
      </c>
      <c r="F76" s="29"/>
      <c r="G76" s="29">
        <f t="shared" si="0"/>
        <v>31</v>
      </c>
    </row>
    <row r="77" spans="1:7" ht="102">
      <c r="A77" s="3"/>
      <c r="B77" s="41" t="s">
        <v>81</v>
      </c>
      <c r="C77" s="42" t="s">
        <v>82</v>
      </c>
      <c r="D77" s="43" t="s">
        <v>83</v>
      </c>
      <c r="E77" s="29">
        <v>0</v>
      </c>
      <c r="F77" s="29"/>
      <c r="G77" s="29">
        <f t="shared" si="0"/>
        <v>0</v>
      </c>
    </row>
    <row r="78" spans="1:7" ht="27.75" customHeight="1">
      <c r="A78" s="45"/>
      <c r="B78" s="46"/>
      <c r="C78" s="47"/>
      <c r="D78" s="48"/>
      <c r="E78" s="49"/>
      <c r="F78" s="49"/>
      <c r="G78" s="49"/>
    </row>
    <row r="79" spans="1:4" ht="18" customHeight="1">
      <c r="A79" s="72" t="s">
        <v>86</v>
      </c>
      <c r="B79" s="72"/>
      <c r="C79" s="72"/>
      <c r="D79" s="11"/>
    </row>
    <row r="80" spans="1:7" ht="20.25" customHeight="1">
      <c r="A80" s="72"/>
      <c r="B80" s="72"/>
      <c r="C80" s="72"/>
      <c r="D80" s="10"/>
      <c r="E80" s="4"/>
      <c r="F80" s="73" t="s">
        <v>91</v>
      </c>
      <c r="G80" s="73"/>
    </row>
    <row r="81" spans="1:7" ht="38.25" customHeight="1">
      <c r="A81" s="50"/>
      <c r="B81" s="44"/>
      <c r="D81" s="6" t="s">
        <v>28</v>
      </c>
      <c r="F81" s="74" t="s">
        <v>36</v>
      </c>
      <c r="G81" s="74"/>
    </row>
    <row r="82" spans="1:4" ht="18.75">
      <c r="A82" s="72" t="s">
        <v>85</v>
      </c>
      <c r="B82" s="72"/>
      <c r="C82" s="67"/>
      <c r="D82" s="44"/>
    </row>
    <row r="83" spans="1:7" ht="0.75" customHeight="1">
      <c r="A83" s="68"/>
      <c r="B83" s="69"/>
      <c r="C83" s="67"/>
      <c r="D83" s="75"/>
      <c r="E83" s="75"/>
      <c r="F83" s="75"/>
      <c r="G83" s="75"/>
    </row>
    <row r="84" spans="1:7" ht="44.25" customHeight="1">
      <c r="A84" s="72" t="s">
        <v>87</v>
      </c>
      <c r="B84" s="72"/>
      <c r="C84" s="72"/>
      <c r="D84" s="10"/>
      <c r="E84" s="4"/>
      <c r="F84" s="73" t="s">
        <v>92</v>
      </c>
      <c r="G84" s="73"/>
    </row>
    <row r="85" spans="1:7" ht="23.25" customHeight="1">
      <c r="A85" s="11"/>
      <c r="B85" s="44"/>
      <c r="C85" s="44"/>
      <c r="D85" s="6" t="s">
        <v>28</v>
      </c>
      <c r="F85" s="74" t="s">
        <v>36</v>
      </c>
      <c r="G85" s="74"/>
    </row>
    <row r="86" spans="1:2" ht="15">
      <c r="A86" s="70" t="s">
        <v>34</v>
      </c>
      <c r="B86" s="56"/>
    </row>
    <row r="87" spans="1:2" ht="15">
      <c r="A87" s="71" t="s">
        <v>35</v>
      </c>
      <c r="B87" s="56"/>
    </row>
  </sheetData>
  <sheetProtection/>
  <mergeCells count="55">
    <mergeCell ref="O18:P18"/>
    <mergeCell ref="I20:K20"/>
    <mergeCell ref="L20:M20"/>
    <mergeCell ref="I18:K18"/>
    <mergeCell ref="A58:B58"/>
    <mergeCell ref="B60:G60"/>
    <mergeCell ref="B30:G30"/>
    <mergeCell ref="B25:G25"/>
    <mergeCell ref="B27:G27"/>
    <mergeCell ref="B32:G32"/>
    <mergeCell ref="B38:G38"/>
    <mergeCell ref="B28:G28"/>
    <mergeCell ref="B37:G37"/>
    <mergeCell ref="L17:M17"/>
    <mergeCell ref="K21:M21"/>
    <mergeCell ref="A48:B48"/>
    <mergeCell ref="B33:G33"/>
    <mergeCell ref="B35:G35"/>
    <mergeCell ref="B36:G36"/>
    <mergeCell ref="M22:O22"/>
    <mergeCell ref="A51:A52"/>
    <mergeCell ref="B51:G51"/>
    <mergeCell ref="O20:P20"/>
    <mergeCell ref="D17:F17"/>
    <mergeCell ref="N21:O21"/>
    <mergeCell ref="O17:P17"/>
    <mergeCell ref="K22:L22"/>
    <mergeCell ref="L18:M18"/>
    <mergeCell ref="B29:G29"/>
    <mergeCell ref="E22:F22"/>
    <mergeCell ref="A18:C18"/>
    <mergeCell ref="D18:E18"/>
    <mergeCell ref="A20:C20"/>
    <mergeCell ref="E10:G10"/>
    <mergeCell ref="A13:G13"/>
    <mergeCell ref="A14:G14"/>
    <mergeCell ref="D19:F19"/>
    <mergeCell ref="B23:G23"/>
    <mergeCell ref="B24:G24"/>
    <mergeCell ref="D20:E20"/>
    <mergeCell ref="E21:F21"/>
    <mergeCell ref="F1:G3"/>
    <mergeCell ref="E5:G5"/>
    <mergeCell ref="E6:G6"/>
    <mergeCell ref="E7:G7"/>
    <mergeCell ref="E8:G8"/>
    <mergeCell ref="E9:G9"/>
    <mergeCell ref="A79:C80"/>
    <mergeCell ref="A82:B82"/>
    <mergeCell ref="A84:C84"/>
    <mergeCell ref="F84:G84"/>
    <mergeCell ref="F85:G85"/>
    <mergeCell ref="D83:G83"/>
    <mergeCell ref="F81:G81"/>
    <mergeCell ref="F80:G80"/>
  </mergeCells>
  <printOptions/>
  <pageMargins left="0.18" right="0.16" top="0.52" bottom="0.29" header="0.3" footer="0.3"/>
  <pageSetup horizontalDpi="600" verticalDpi="600" orientation="landscape" paperSize="9" scale="72" r:id="rId1"/>
  <rowBreaks count="3" manualBreakCount="3">
    <brk id="30" max="6" man="1"/>
    <brk id="48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Pogoditskaya21</cp:lastModifiedBy>
  <cp:lastPrinted>2020-01-27T10:56:12Z</cp:lastPrinted>
  <dcterms:created xsi:type="dcterms:W3CDTF">2018-12-28T08:43:53Z</dcterms:created>
  <dcterms:modified xsi:type="dcterms:W3CDTF">2020-02-04T15:46:22Z</dcterms:modified>
  <cp:category/>
  <cp:version/>
  <cp:contentType/>
  <cp:contentStatus/>
</cp:coreProperties>
</file>