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320" windowHeight="7740"/>
  </bookViews>
  <sheets>
    <sheet name="2418831" sheetId="1" r:id="rId1"/>
    <sheet name="Лист2" sheetId="2" r:id="rId2"/>
    <sheet name="Лист3" sheetId="3" r:id="rId3"/>
  </sheets>
  <definedNames>
    <definedName name="_xlnm.Print_Area" localSheetId="0">'2418831'!$A$1:$M$29</definedName>
  </definedNames>
  <calcPr calcId="144525"/>
</workbook>
</file>

<file path=xl/calcChain.xml><?xml version="1.0" encoding="utf-8"?>
<calcChain xmlns="http://schemas.openxmlformats.org/spreadsheetml/2006/main">
  <c r="L24" i="1" l="1"/>
  <c r="K24" i="1"/>
  <c r="J24" i="1"/>
  <c r="G24" i="1"/>
  <c r="I21" i="1"/>
  <c r="H21" i="1"/>
  <c r="F21" i="1"/>
  <c r="E21" i="1"/>
  <c r="M18" i="1"/>
  <c r="J18" i="1"/>
  <c r="G18" i="1"/>
  <c r="L15" i="1"/>
  <c r="K15" i="1"/>
  <c r="M15" i="1" s="1"/>
  <c r="M24" i="1" l="1"/>
  <c r="J15" i="1"/>
  <c r="J21" i="1" s="1"/>
  <c r="G15" i="1" l="1"/>
  <c r="G21" i="1" s="1"/>
  <c r="M21" i="1" s="1"/>
</calcChain>
</file>

<file path=xl/sharedStrings.xml><?xml version="1.0" encoding="utf-8"?>
<sst xmlns="http://schemas.openxmlformats.org/spreadsheetml/2006/main" count="50" uniqueCount="41">
  <si>
    <t>(найменування головного розпорядника коштів обласного бюджету)</t>
  </si>
  <si>
    <t>№ з/п</t>
  </si>
  <si>
    <t>Показники</t>
  </si>
  <si>
    <t>Джерело інформації</t>
  </si>
  <si>
    <t>Загальний фонд</t>
  </si>
  <si>
    <t xml:space="preserve">Спеціальний фонд </t>
  </si>
  <si>
    <t>Разом</t>
  </si>
  <si>
    <t>Виконано за звітний період</t>
  </si>
  <si>
    <t>Відхилення</t>
  </si>
  <si>
    <t>затрат</t>
  </si>
  <si>
    <t xml:space="preserve">продукту </t>
  </si>
  <si>
    <t>ефективності</t>
  </si>
  <si>
    <t>якості</t>
  </si>
  <si>
    <t>(назва бюджетної програми)</t>
  </si>
  <si>
    <t>одиниць</t>
  </si>
  <si>
    <t>кошторис</t>
  </si>
  <si>
    <t>розрахунок</t>
  </si>
  <si>
    <t>%</t>
  </si>
  <si>
    <t>Інформація 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</si>
  <si>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</si>
  <si>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Одиниця виміру</t>
  </si>
  <si>
    <t>(підпис)</t>
  </si>
  <si>
    <t>     (ініціали та прізвище)</t>
  </si>
  <si>
    <t>Надання довгострокових кредитів індивідуальним забудовникам житла на селі</t>
  </si>
  <si>
    <t>Затверджено паспортом бюджетної програми на звітний період</t>
  </si>
  <si>
    <t>Надання довгострокових пільгових кредитів сільським мешканцям на будівницто (добудову), реконструкцію та придбання житла, інженерне облаштування житла, розвиток особистого селянського господарства</t>
  </si>
  <si>
    <t>Обсяги надання довгострокових пільгових кредитів</t>
  </si>
  <si>
    <t>Кількість позичальників, яким будуть надані пільгові кредити</t>
  </si>
  <si>
    <t>тис. грн</t>
  </si>
  <si>
    <t xml:space="preserve"> тис. грн</t>
  </si>
  <si>
    <t>Департамент розвитку сільського господарства та зрошення Херсонської обласної державної адміністрації</t>
  </si>
  <si>
    <t>за 2020 рік</t>
  </si>
  <si>
    <r>
      <t xml:space="preserve">Пояснення щодо причин розбіжностей між фактичними та затвердженими результативними показниками:
</t>
    </r>
    <r>
      <rPr>
        <i/>
        <sz val="11"/>
        <color indexed="8"/>
        <rFont val="Times New Roman"/>
        <family val="1"/>
        <charset val="204"/>
      </rPr>
      <t>Відхилення наданих кредитів до затверджених обсягів виникло з причини недостатності фінансового ресурсу</t>
    </r>
  </si>
  <si>
    <r>
      <t xml:space="preserve">Пояснення щодо причин розбіжностей між фактичними та затвердженими результативними показниками: 
</t>
    </r>
    <r>
      <rPr>
        <i/>
        <sz val="11"/>
        <color indexed="8"/>
        <rFont val="Times New Roman"/>
        <family val="1"/>
        <charset val="204"/>
      </rPr>
      <t>За рахунок зменшення середньої суми наданого кредиту, кількість індивідуальних сільських забудовників, які отримали кредити, збільшилась на 25 чоловік.</t>
    </r>
  </si>
  <si>
    <r>
      <t xml:space="preserve">Пояснення щодо причин розбіжностей між затвердженими та досягнутими результативними показниками: 
</t>
    </r>
    <r>
      <rPr>
        <i/>
        <sz val="11"/>
        <color indexed="8"/>
        <rFont val="Times New Roman"/>
        <family val="1"/>
        <charset val="204"/>
      </rPr>
      <t>З метою виконання кількісних показників Програми у 2020 році були вжиті відповідні заходи по залученню власних заощаджень громадян, що сприяло зменшенню середньої суми кредиту та збільшенню кола учасників Програми.</t>
    </r>
  </si>
  <si>
    <r>
      <t>Пояснення щодо причин розбіжностей між затвердженими та досягнутими результативними показниками:</t>
    </r>
    <r>
      <rPr>
        <b/>
        <sz val="11"/>
        <color indexed="8"/>
        <rFont val="Times New Roman"/>
        <family val="1"/>
        <charset val="204"/>
      </rPr>
      <t xml:space="preserve"> 
</t>
    </r>
    <r>
      <rPr>
        <i/>
        <sz val="11"/>
        <color indexed="8"/>
        <rFont val="Times New Roman"/>
        <family val="1"/>
        <charset val="204"/>
      </rPr>
      <t>Питома вага індивідуальних сільських забудовників, які отримали кредит, збільшилась на 7,3% за рахунок збільшення кількості учасників
 Програми на 25 чоловік.</t>
    </r>
  </si>
  <si>
    <r>
      <t xml:space="preserve">Аналіз стану виконання  результативних показників: 
</t>
    </r>
    <r>
      <rPr>
        <i/>
        <sz val="11"/>
        <color indexed="8"/>
        <rFont val="Times New Roman"/>
        <family val="1"/>
        <charset val="204"/>
      </rPr>
      <t>Аналізуючи виконання результативних показників бюджетної програми слід зазначити, що із передбачених на фінансування Програми коштів у сумі 6847,698 тис. грн профінансовано 6627,298 тис. грн (96,8%), що дало можливість 99 мешканцям області отримати пільговий кредит та поліпшити свої житлово-побутові умови. Зменшення на 28% середньої суми кредиту, що стало можливим за рахунок залучення власних заощаджень громадян, сприяло збільшенню кола учасників Програми на 25 чоловік, або 33,8%.</t>
    </r>
  </si>
  <si>
    <t>Заступник начальника управління - начальник відділу фінансового-кредитного забезпечення та бухгалтерського обліку</t>
  </si>
  <si>
    <t>Ольга НОВІКОВА</t>
  </si>
  <si>
    <t>Середня сума кредиту, наданого одному позичальнику</t>
  </si>
  <si>
    <t>Питома вага позичальників, які отримали пільгові кредити, в загальній кількості позичальників відповідно до Програми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</si>
</sst>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7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top"/>
    </xf>
    <xf numFmtId="0" fontId="10" fillId="2" borderId="0" xfId="0" applyFont="1" applyFill="1" applyBorder="1" applyAlignment="1">
      <alignment vertical="center" wrapText="1"/>
    </xf>
    <xf numFmtId="0" fontId="0" fillId="0" borderId="9" xfId="0" applyBorder="1"/>
    <xf numFmtId="0" fontId="10" fillId="2" borderId="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2" fillId="0" borderId="8" xfId="0" applyFont="1" applyFill="1" applyBorder="1" applyAlignment="1"/>
    <xf numFmtId="164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/>
    <xf numFmtId="165" fontId="1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view="pageBreakPreview" zoomScaleNormal="100" zoomScaleSheetLayoutView="100" workbookViewId="0">
      <selection activeCell="J1" sqref="J1:M1"/>
    </sheetView>
  </sheetViews>
  <sheetFormatPr defaultRowHeight="15" x14ac:dyDescent="0.25"/>
  <cols>
    <col min="1" max="1" width="4.85546875" customWidth="1"/>
    <col min="2" max="2" width="33.140625" customWidth="1"/>
    <col min="3" max="3" width="8.85546875" customWidth="1"/>
    <col min="4" max="4" width="11.7109375" customWidth="1"/>
    <col min="5" max="6" width="13" customWidth="1"/>
    <col min="7" max="7" width="12" customWidth="1"/>
    <col min="8" max="8" width="12.7109375" customWidth="1"/>
    <col min="9" max="9" width="13.5703125" customWidth="1"/>
    <col min="10" max="10" width="11.5703125" customWidth="1"/>
    <col min="11" max="11" width="11.42578125" customWidth="1"/>
    <col min="12" max="12" width="11.7109375" customWidth="1"/>
    <col min="13" max="13" width="10" customWidth="1"/>
  </cols>
  <sheetData>
    <row r="1" spans="1:15" ht="59.25" customHeight="1" x14ac:dyDescent="0.25">
      <c r="J1" s="72"/>
      <c r="K1" s="72"/>
      <c r="L1" s="72"/>
      <c r="M1" s="72"/>
    </row>
    <row r="2" spans="1:15" ht="27" customHeight="1" x14ac:dyDescent="0.2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5" ht="16.5" customHeight="1" x14ac:dyDescent="0.25">
      <c r="A3" s="86" t="s">
        <v>30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1"/>
    </row>
    <row r="4" spans="1:15" ht="15.75" customHeight="1" x14ac:dyDescent="0.25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5" ht="14.25" customHeight="1" x14ac:dyDescent="0.25">
      <c r="A5" s="1"/>
      <c r="B5" s="1"/>
      <c r="C5" s="2"/>
      <c r="D5" s="2"/>
      <c r="E5" s="2"/>
      <c r="F5" s="6" t="s">
        <v>31</v>
      </c>
      <c r="G5" s="2"/>
      <c r="H5" s="2"/>
      <c r="I5" s="2"/>
      <c r="J5" s="2"/>
      <c r="K5" s="2"/>
      <c r="L5" s="1"/>
      <c r="M5" s="1"/>
    </row>
    <row r="6" spans="1:15" ht="15.7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ht="27.75" customHeight="1" x14ac:dyDescent="0.25">
      <c r="A7" s="1"/>
      <c r="B7" s="52">
        <v>2418831</v>
      </c>
      <c r="C7" s="53"/>
      <c r="D7" s="53"/>
      <c r="E7" s="83" t="s">
        <v>23</v>
      </c>
      <c r="F7" s="83"/>
      <c r="G7" s="83"/>
      <c r="H7" s="83"/>
      <c r="I7" s="83"/>
      <c r="J7" s="54"/>
      <c r="K7" s="54"/>
      <c r="L7" s="54"/>
      <c r="M7" s="54"/>
    </row>
    <row r="8" spans="1:15" ht="23.25" customHeight="1" x14ac:dyDescent="0.25">
      <c r="A8" s="1"/>
      <c r="B8" s="5" t="s">
        <v>19</v>
      </c>
      <c r="C8" s="4"/>
      <c r="D8" s="2"/>
      <c r="E8" s="84" t="s">
        <v>13</v>
      </c>
      <c r="F8" s="84"/>
      <c r="G8" s="84"/>
      <c r="H8" s="84"/>
      <c r="I8" s="84"/>
      <c r="J8" s="4"/>
      <c r="K8" s="4"/>
      <c r="L8" s="4"/>
      <c r="M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7" t="s">
        <v>28</v>
      </c>
      <c r="M9" s="57"/>
    </row>
    <row r="10" spans="1:15" ht="31.5" customHeight="1" x14ac:dyDescent="0.25">
      <c r="A10" s="75" t="s">
        <v>1</v>
      </c>
      <c r="B10" s="77" t="s">
        <v>2</v>
      </c>
      <c r="C10" s="75" t="s">
        <v>20</v>
      </c>
      <c r="D10" s="75" t="s">
        <v>3</v>
      </c>
      <c r="E10" s="59" t="s">
        <v>24</v>
      </c>
      <c r="F10" s="60"/>
      <c r="G10" s="61"/>
      <c r="H10" s="62" t="s">
        <v>7</v>
      </c>
      <c r="I10" s="63"/>
      <c r="J10" s="64"/>
      <c r="K10" s="62" t="s">
        <v>8</v>
      </c>
      <c r="L10" s="63"/>
      <c r="M10" s="64"/>
    </row>
    <row r="11" spans="1:15" ht="30" customHeight="1" x14ac:dyDescent="0.25">
      <c r="A11" s="76"/>
      <c r="B11" s="78"/>
      <c r="C11" s="76"/>
      <c r="D11" s="76"/>
      <c r="E11" s="40" t="s">
        <v>4</v>
      </c>
      <c r="F11" s="40" t="s">
        <v>5</v>
      </c>
      <c r="G11" s="30" t="s">
        <v>6</v>
      </c>
      <c r="H11" s="40" t="s">
        <v>4</v>
      </c>
      <c r="I11" s="40" t="s">
        <v>5</v>
      </c>
      <c r="J11" s="30" t="s">
        <v>6</v>
      </c>
      <c r="K11" s="40" t="s">
        <v>4</v>
      </c>
      <c r="L11" s="40" t="s">
        <v>5</v>
      </c>
      <c r="M11" s="30" t="s">
        <v>6</v>
      </c>
    </row>
    <row r="12" spans="1:15" ht="16.5" customHeight="1" x14ac:dyDescent="0.2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41">
        <v>13</v>
      </c>
      <c r="N12" s="3"/>
      <c r="O12" s="3"/>
    </row>
    <row r="13" spans="1:15" ht="117" customHeight="1" x14ac:dyDescent="0.25">
      <c r="A13" s="41"/>
      <c r="B13" s="50" t="s">
        <v>25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"/>
      <c r="O13" s="3"/>
    </row>
    <row r="14" spans="1:15" ht="18" customHeight="1" x14ac:dyDescent="0.25">
      <c r="A14" s="41">
        <v>1</v>
      </c>
      <c r="B14" s="37" t="s">
        <v>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5" ht="32.25" customHeight="1" x14ac:dyDescent="0.25">
      <c r="A15" s="41"/>
      <c r="B15" s="33" t="s">
        <v>26</v>
      </c>
      <c r="C15" s="29" t="s">
        <v>28</v>
      </c>
      <c r="D15" s="30" t="s">
        <v>15</v>
      </c>
      <c r="E15" s="43">
        <v>1697.6980000000001</v>
      </c>
      <c r="F15" s="43">
        <v>5150</v>
      </c>
      <c r="G15" s="43">
        <f>E15+F15</f>
        <v>6847.6980000000003</v>
      </c>
      <c r="H15" s="43">
        <v>1477.298</v>
      </c>
      <c r="I15" s="43">
        <v>5150</v>
      </c>
      <c r="J15" s="43">
        <f>H15+I15</f>
        <v>6627.2979999999998</v>
      </c>
      <c r="K15" s="43">
        <f>H15-E15</f>
        <v>-220.40000000000009</v>
      </c>
      <c r="L15" s="44">
        <f>I15-F15</f>
        <v>0</v>
      </c>
      <c r="M15" s="43">
        <f>K15+L15</f>
        <v>-220.40000000000009</v>
      </c>
    </row>
    <row r="16" spans="1:15" ht="29.25" customHeight="1" x14ac:dyDescent="0.25">
      <c r="A16" s="41"/>
      <c r="B16" s="69" t="s">
        <v>32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</row>
    <row r="17" spans="1:20" ht="16.5" customHeight="1" x14ac:dyDescent="0.25">
      <c r="A17" s="41">
        <v>2</v>
      </c>
      <c r="B17" s="38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20" ht="28.5" customHeight="1" x14ac:dyDescent="0.25">
      <c r="A18" s="41"/>
      <c r="B18" s="34" t="s">
        <v>27</v>
      </c>
      <c r="C18" s="32" t="s">
        <v>14</v>
      </c>
      <c r="D18" s="30" t="s">
        <v>16</v>
      </c>
      <c r="E18" s="30">
        <v>14</v>
      </c>
      <c r="F18" s="30">
        <v>60</v>
      </c>
      <c r="G18" s="30">
        <f>E18+F18</f>
        <v>74</v>
      </c>
      <c r="H18" s="30">
        <v>15</v>
      </c>
      <c r="I18" s="30">
        <v>84</v>
      </c>
      <c r="J18" s="30">
        <f>H18+I18</f>
        <v>99</v>
      </c>
      <c r="K18" s="30">
        <v>1</v>
      </c>
      <c r="L18" s="30">
        <v>24</v>
      </c>
      <c r="M18" s="30">
        <f>K18+L18</f>
        <v>25</v>
      </c>
      <c r="N18" s="24"/>
    </row>
    <row r="19" spans="1:20" ht="33" customHeight="1" x14ac:dyDescent="0.25">
      <c r="A19" s="41"/>
      <c r="B19" s="65" t="s">
        <v>33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5"/>
    </row>
    <row r="20" spans="1:20" ht="15.75" customHeight="1" x14ac:dyDescent="0.25">
      <c r="A20" s="41">
        <v>3</v>
      </c>
      <c r="B20" s="45" t="s">
        <v>11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3"/>
    </row>
    <row r="21" spans="1:20" ht="33" customHeight="1" x14ac:dyDescent="0.25">
      <c r="A21" s="47"/>
      <c r="B21" s="35" t="s">
        <v>39</v>
      </c>
      <c r="C21" s="29" t="s">
        <v>29</v>
      </c>
      <c r="D21" s="30" t="s">
        <v>16</v>
      </c>
      <c r="E21" s="43">
        <f>E15/E18</f>
        <v>121.26414285714286</v>
      </c>
      <c r="F21" s="43">
        <f>F15/F18</f>
        <v>85.833333333333329</v>
      </c>
      <c r="G21" s="43">
        <f>G15/G18</f>
        <v>92.536459459459465</v>
      </c>
      <c r="H21" s="43">
        <f t="shared" ref="H21:J21" si="0">H15/H18</f>
        <v>98.486533333333327</v>
      </c>
      <c r="I21" s="43">
        <f t="shared" si="0"/>
        <v>61.30952380952381</v>
      </c>
      <c r="J21" s="43">
        <f t="shared" si="0"/>
        <v>66.942404040404043</v>
      </c>
      <c r="K21" s="43">
        <v>-22.777000000000001</v>
      </c>
      <c r="L21" s="43">
        <v>-24.523</v>
      </c>
      <c r="M21" s="43">
        <f>J21-G21</f>
        <v>-25.594055419055422</v>
      </c>
      <c r="N21" s="3"/>
      <c r="O21" s="3"/>
      <c r="P21" s="3"/>
      <c r="Q21" s="3"/>
      <c r="R21" s="3"/>
      <c r="S21" s="3"/>
    </row>
    <row r="22" spans="1:20" ht="45.75" customHeight="1" x14ac:dyDescent="0.25">
      <c r="A22" s="47"/>
      <c r="B22" s="68" t="s">
        <v>34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23"/>
      <c r="O22" s="23"/>
      <c r="P22" s="23"/>
      <c r="Q22" s="23"/>
      <c r="R22" s="23"/>
      <c r="S22" s="23"/>
    </row>
    <row r="23" spans="1:20" ht="17.25" customHeight="1" x14ac:dyDescent="0.25">
      <c r="A23" s="47">
        <v>4</v>
      </c>
      <c r="B23" s="48" t="s">
        <v>12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"/>
      <c r="O23" s="3"/>
      <c r="P23" s="3"/>
      <c r="Q23" s="3"/>
      <c r="R23" s="3"/>
      <c r="S23" s="3"/>
    </row>
    <row r="24" spans="1:20" ht="61.5" customHeight="1" x14ac:dyDescent="0.25">
      <c r="A24" s="47"/>
      <c r="B24" s="36" t="s">
        <v>40</v>
      </c>
      <c r="C24" s="29" t="s">
        <v>17</v>
      </c>
      <c r="D24" s="30" t="s">
        <v>16</v>
      </c>
      <c r="E24" s="30">
        <v>4.3</v>
      </c>
      <c r="F24" s="30">
        <v>18.8</v>
      </c>
      <c r="G24" s="30">
        <f>E24+F24</f>
        <v>23.1</v>
      </c>
      <c r="H24" s="30">
        <v>4.5999999999999996</v>
      </c>
      <c r="I24" s="30">
        <v>25.8</v>
      </c>
      <c r="J24" s="30">
        <f>H24+I24</f>
        <v>30.4</v>
      </c>
      <c r="K24" s="30">
        <f>H24-E24</f>
        <v>0.29999999999999982</v>
      </c>
      <c r="L24" s="49">
        <f>I24-F24</f>
        <v>7</v>
      </c>
      <c r="M24" s="30">
        <f>K24+L24</f>
        <v>7.3</v>
      </c>
      <c r="N24" s="28"/>
      <c r="O24" s="3"/>
      <c r="P24" s="3"/>
      <c r="Q24" s="3"/>
      <c r="R24" s="3"/>
      <c r="S24" s="3"/>
    </row>
    <row r="25" spans="1:20" ht="45.75" customHeight="1" x14ac:dyDescent="0.25">
      <c r="A25" s="55"/>
      <c r="B25" s="68" t="s">
        <v>35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23"/>
      <c r="O25" s="23"/>
      <c r="P25" s="23"/>
      <c r="Q25" s="23"/>
      <c r="R25" s="23"/>
      <c r="S25" s="23"/>
      <c r="T25" s="3"/>
    </row>
    <row r="26" spans="1:20" ht="75" customHeight="1" x14ac:dyDescent="0.25">
      <c r="A26" s="56"/>
      <c r="B26" s="65" t="s">
        <v>36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23"/>
      <c r="O26" s="23"/>
      <c r="P26" s="23"/>
      <c r="Q26" s="23"/>
      <c r="R26" s="23"/>
      <c r="S26" s="23"/>
      <c r="T26" s="3"/>
    </row>
    <row r="27" spans="1:20" s="3" customFormat="1" ht="23.25" customHeight="1" x14ac:dyDescent="0.25">
      <c r="A27" s="9"/>
      <c r="B27" s="10"/>
      <c r="C27" s="11"/>
      <c r="D27" s="12"/>
      <c r="E27" s="13"/>
      <c r="F27" s="13"/>
      <c r="G27" s="13"/>
      <c r="H27" s="13"/>
      <c r="I27" s="13"/>
      <c r="J27" s="13"/>
      <c r="K27" s="13"/>
      <c r="L27" s="13"/>
      <c r="M27" s="13"/>
    </row>
    <row r="28" spans="1:20" s="3" customFormat="1" ht="38.25" customHeight="1" x14ac:dyDescent="0.25">
      <c r="A28" s="8"/>
      <c r="B28" s="85" t="s">
        <v>37</v>
      </c>
      <c r="C28" s="85"/>
      <c r="D28" s="85"/>
      <c r="E28" s="85"/>
      <c r="F28" s="26"/>
      <c r="G28" s="14"/>
      <c r="H28" s="14"/>
      <c r="I28" s="14"/>
      <c r="J28" s="82" t="s">
        <v>38</v>
      </c>
      <c r="K28" s="82"/>
      <c r="L28" s="14"/>
      <c r="M28" s="14"/>
    </row>
    <row r="29" spans="1:20" s="3" customFormat="1" ht="15" customHeight="1" x14ac:dyDescent="0.25">
      <c r="A29" s="9"/>
      <c r="B29" s="15"/>
      <c r="C29" s="16"/>
      <c r="D29" s="12"/>
      <c r="E29" s="12"/>
      <c r="F29" s="12"/>
      <c r="G29" s="80" t="s">
        <v>21</v>
      </c>
      <c r="H29" s="80"/>
      <c r="I29" s="51"/>
      <c r="J29" s="81" t="s">
        <v>22</v>
      </c>
      <c r="K29" s="81"/>
      <c r="L29" s="27"/>
      <c r="M29" s="12"/>
    </row>
    <row r="30" spans="1:20" s="3" customFormat="1" x14ac:dyDescent="0.25">
      <c r="A30" s="8"/>
      <c r="B30" s="17"/>
      <c r="C30" s="18"/>
      <c r="D30" s="18"/>
      <c r="E30" s="14"/>
      <c r="F30" s="14"/>
      <c r="G30" s="14"/>
      <c r="H30" s="14"/>
      <c r="I30" s="14"/>
      <c r="J30" s="14"/>
      <c r="K30" s="14"/>
      <c r="L30" s="14"/>
      <c r="M30" s="14"/>
    </row>
    <row r="31" spans="1:20" s="3" customFormat="1" x14ac:dyDescent="0.25">
      <c r="A31" s="9"/>
      <c r="B31" s="15"/>
      <c r="C31" s="11"/>
      <c r="D31" s="12"/>
      <c r="E31" s="13"/>
      <c r="F31" s="13"/>
      <c r="G31" s="13"/>
      <c r="H31" s="13"/>
      <c r="I31" s="13"/>
      <c r="J31" s="13"/>
      <c r="K31" s="13"/>
      <c r="L31" s="13"/>
      <c r="M31" s="13"/>
    </row>
    <row r="32" spans="1:20" s="3" customFormat="1" x14ac:dyDescent="0.25">
      <c r="A32" s="8"/>
      <c r="B32" s="18"/>
      <c r="C32" s="18"/>
      <c r="D32" s="18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3" customFormat="1" ht="78.75" customHeight="1" x14ac:dyDescent="0.25">
      <c r="A33" s="9"/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3" customForma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s="3" customForma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s="3" customFormat="1" x14ac:dyDescent="0.25">
      <c r="A36" s="19"/>
      <c r="B36" s="20"/>
      <c r="C36" s="20"/>
      <c r="D36" s="21"/>
      <c r="E36" s="73"/>
      <c r="F36" s="73"/>
      <c r="G36" s="21"/>
      <c r="H36" s="74"/>
      <c r="I36" s="74"/>
      <c r="J36" s="19"/>
      <c r="K36" s="19"/>
      <c r="L36" s="19"/>
      <c r="M36" s="19"/>
    </row>
    <row r="37" spans="1:13" s="3" customFormat="1" x14ac:dyDescent="0.25">
      <c r="A37" s="19"/>
      <c r="B37" s="21"/>
      <c r="C37" s="21"/>
      <c r="D37" s="21"/>
      <c r="E37" s="58"/>
      <c r="F37" s="58"/>
      <c r="G37" s="22"/>
      <c r="H37" s="58"/>
      <c r="I37" s="58"/>
      <c r="J37" s="19"/>
      <c r="K37" s="19"/>
      <c r="L37" s="19"/>
      <c r="M37" s="19"/>
    </row>
    <row r="38" spans="1:13" s="3" customForma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</sheetData>
  <mergeCells count="27">
    <mergeCell ref="J1:M1"/>
    <mergeCell ref="E36:F36"/>
    <mergeCell ref="H36:I36"/>
    <mergeCell ref="A10:A11"/>
    <mergeCell ref="B10:B11"/>
    <mergeCell ref="C10:C11"/>
    <mergeCell ref="D10:D11"/>
    <mergeCell ref="A2:M2"/>
    <mergeCell ref="G29:H29"/>
    <mergeCell ref="J29:K29"/>
    <mergeCell ref="J28:K28"/>
    <mergeCell ref="E7:I7"/>
    <mergeCell ref="E8:I8"/>
    <mergeCell ref="B28:E28"/>
    <mergeCell ref="A3:L3"/>
    <mergeCell ref="A4:M4"/>
    <mergeCell ref="L9:M9"/>
    <mergeCell ref="E37:F37"/>
    <mergeCell ref="H37:I37"/>
    <mergeCell ref="E10:G10"/>
    <mergeCell ref="H10:J10"/>
    <mergeCell ref="K10:M10"/>
    <mergeCell ref="B19:M19"/>
    <mergeCell ref="B22:M22"/>
    <mergeCell ref="B16:M16"/>
    <mergeCell ref="B25:M25"/>
    <mergeCell ref="B26:M26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rowBreaks count="2" manualBreakCount="2">
    <brk id="22" max="12" man="1"/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2418831</vt:lpstr>
      <vt:lpstr>Лист2</vt:lpstr>
      <vt:lpstr>Лист3</vt:lpstr>
      <vt:lpstr>'2418831'!Область_печати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Пользователь Windows</cp:lastModifiedBy>
  <cp:lastPrinted>2021-03-03T14:05:08Z</cp:lastPrinted>
  <dcterms:created xsi:type="dcterms:W3CDTF">2018-03-07T12:50:39Z</dcterms:created>
  <dcterms:modified xsi:type="dcterms:W3CDTF">2021-03-03T14:05:50Z</dcterms:modified>
</cp:coreProperties>
</file>