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8" activeTab="25"/>
  </bookViews>
  <sheets>
    <sheet name="Трохимівка ДНЗ" sheetId="32" r:id="rId1"/>
    <sheet name="Н-Дмитрівка ДНЗ" sheetId="31" r:id="rId2"/>
    <sheet name="Балашовка ДНЗ" sheetId="30" r:id="rId3"/>
    <sheet name="Шотівський ДНЗ" sheetId="29" r:id="rId4"/>
    <sheet name="світлячок" sheetId="28" r:id="rId5"/>
    <sheet name="Нововасилівський НВК" sheetId="27" r:id="rId6"/>
    <sheet name="Дружбівка ДНЗ" sheetId="25" r:id="rId7"/>
    <sheet name="Фрунзе ДНЗ" sheetId="24" r:id="rId8"/>
    <sheet name="новосеменівка ДНЗ" sheetId="23" r:id="rId9"/>
    <sheet name="Благодатка ДНЗ" sheetId="22" r:id="rId10"/>
    <sheet name="лелеченя" sheetId="21" r:id="rId11"/>
    <sheet name="Новомиколаївка ДНЗ" sheetId="20" r:id="rId12"/>
    <sheet name="Першотравневе ДНЗ" sheetId="19" r:id="rId13"/>
    <sheet name="Воскресенка ДНЗ" sheetId="18" r:id="rId14"/>
    <sheet name="Шотівка" sheetId="17" r:id="rId15"/>
    <sheet name="Трохимівка" sheetId="15" r:id="rId16"/>
    <sheet name="Першотравневе" sheetId="14" r:id="rId17"/>
    <sheet name="Н-Семенівка" sheetId="13" r:id="rId18"/>
    <sheet name="Н-Дмитрівка" sheetId="12" r:id="rId19"/>
    <sheet name="Любимівка" sheetId="11" r:id="rId20"/>
    <sheet name="ЗОШ №2" sheetId="10" r:id="rId21"/>
    <sheet name="Іванівська гімназія" sheetId="9" r:id="rId22"/>
    <sheet name="Дружбівка" sheetId="8" r:id="rId23"/>
    <sheet name="Воскресенка" sheetId="7" r:id="rId24"/>
    <sheet name="Благодатне" sheetId="6" r:id="rId25"/>
    <sheet name="Агаймани" sheetId="5" r:id="rId26"/>
    <sheet name="Лист3" sheetId="3" r:id="rId27"/>
    <sheet name="Лист4" sheetId="4" r:id="rId28"/>
  </sheets>
  <definedNames>
    <definedName name="_xlnm._FilterDatabase" localSheetId="26" hidden="1">Лист3!$A$3:$F$38</definedName>
    <definedName name="_xlnm._FilterDatabase" localSheetId="27" hidden="1">Лист4!$A$2:$A$7</definedName>
  </definedNames>
  <calcPr calcId="114210"/>
</workbook>
</file>

<file path=xl/calcChain.xml><?xml version="1.0" encoding="utf-8"?>
<calcChain xmlns="http://schemas.openxmlformats.org/spreadsheetml/2006/main">
  <c r="F36" i="27"/>
  <c r="E36"/>
  <c r="D36"/>
</calcChain>
</file>

<file path=xl/sharedStrings.xml><?xml version="1.0" encoding="utf-8"?>
<sst xmlns="http://schemas.openxmlformats.org/spreadsheetml/2006/main" count="2371" uniqueCount="131">
  <si>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</si>
  <si>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</si>
  <si>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</si>
  <si>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</si>
  <si>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</si>
  <si>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</si>
  <si>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</si>
  <si>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</si>
  <si>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</si>
  <si>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</si>
  <si>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</si>
  <si>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</si>
  <si>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</si>
  <si>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</si>
  <si>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</si>
  <si>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</si>
  <si>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</si>
  <si>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</si>
  <si>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</si>
  <si>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</si>
  <si>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</si>
  <si>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</si>
  <si>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</si>
  <si>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</si>
  <si>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</si>
  <si>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</si>
  <si>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</si>
  <si>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</si>
  <si>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</si>
  <si>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</si>
  <si>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</si>
  <si>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</si>
  <si>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</si>
  <si>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</si>
  <si>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</si>
  <si>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</si>
  <si>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</si>
  <si>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</si>
  <si>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</si>
  <si>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</si>
  <si>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</si>
  <si>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</si>
  <si>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</si>
  <si>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</si>
  <si>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</si>
  <si>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</si>
  <si>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</si>
  <si>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</si>
  <si>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</si>
  <si>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</si>
  <si>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</si>
  <si>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</si>
  <si>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</si>
  <si>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</si>
  <si>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</si>
  <si>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</si>
  <si>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</si>
  <si>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</si>
  <si>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</si>
  <si>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</si>
  <si>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</si>
  <si>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</si>
  <si>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</si>
  <si>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</si>
  <si>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</si>
  <si>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</si>
  <si>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</si>
  <si>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</si>
  <si>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</si>
  <si>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</si>
  <si>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</si>
  <si>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</si>
  <si>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</t>
  </si>
  <si>
    <t>Агайманська ЗОШ</t>
  </si>
  <si>
    <t xml:space="preserve">с.Агаймани </t>
  </si>
  <si>
    <t>Відділ освіти Іванівської РДА</t>
  </si>
  <si>
    <t>Благодатненська ЗОШ</t>
  </si>
  <si>
    <t>відділ освіти Іванівської РДА</t>
  </si>
  <si>
    <t>Іванівська ЗОШ №2</t>
  </si>
  <si>
    <t>смт Іванівка</t>
  </si>
  <si>
    <t>Н-Дмиртрівська ЗОШ</t>
  </si>
  <si>
    <t>Першотравнева ЗОШ</t>
  </si>
  <si>
    <t>с.Першотравневе</t>
  </si>
  <si>
    <t>Шотівська ЗОШ</t>
  </si>
  <si>
    <t>Воскресенський ДНЗ "Оленка"</t>
  </si>
  <si>
    <t>72442,Херсонська обл.,Іванівський р-н,с.Воскресенка,вул.Молодіжна,буд.18</t>
  </si>
  <si>
    <t>Воскресенська ЗОШ І-ІІІ ступенів</t>
  </si>
  <si>
    <t>75 442 Херсонська область, Іванівський район, с. Воскресенка, вул. Шкільна, 15</t>
  </si>
  <si>
    <t>Першотравневий ДНЗ"Малятко"</t>
  </si>
  <si>
    <t>75440 вул Миру с,Благодатне Іванівського району Херсонської області</t>
  </si>
  <si>
    <t>с.Н-Дмитрівка Друга вул.Шкільна,10</t>
  </si>
  <si>
    <t>Дружбівська ЗОШ І-ІІІ ступенів</t>
  </si>
  <si>
    <t>75411 Херсонська обл Іванівський Р-Н с.Дружбівка вул Соборна,1</t>
  </si>
  <si>
    <t>Іванівська гімназія</t>
  </si>
  <si>
    <t>75401 вул Таврійська ,1б, смт Іванівка</t>
  </si>
  <si>
    <t>Н-Миколаївський ДНЗ</t>
  </si>
  <si>
    <t>с.Новомиколаївка вул.Гришина,1</t>
  </si>
  <si>
    <t>с.Шотівка вул.Шевченка,1</t>
  </si>
  <si>
    <t>Трохимівська ЗОШ І-ІІІ ступенів</t>
  </si>
  <si>
    <t>с.Трохимівка вулШкільна, 1</t>
  </si>
  <si>
    <t>Іванівський я/с "Лелеченя"</t>
  </si>
  <si>
    <t>смт. Іванівка вул. Іванівська, 1</t>
  </si>
  <si>
    <t>Благодатненський ДНЗ "Колосок"</t>
  </si>
  <si>
    <t>75440 с.Благодатне вул. Нова, 50</t>
  </si>
  <si>
    <t>Любимівська загальноосвітня школа І-ІІІ ступенів</t>
  </si>
  <si>
    <t>Херсонська область, Іванівський район, с. Любимівка, вул. Миру, 40</t>
  </si>
  <si>
    <t>Новосеменівський ДНЗ</t>
  </si>
  <si>
    <t>вул. Чернівецька, 2 с. Новосеменівка</t>
  </si>
  <si>
    <t>1980 рік</t>
  </si>
  <si>
    <t xml:space="preserve"> .</t>
  </si>
  <si>
    <t>4163 кв.м</t>
  </si>
  <si>
    <t>відділ освіти</t>
  </si>
  <si>
    <t>Фрунзенський ДНЗ "Барвінок"</t>
  </si>
  <si>
    <t>с.Фрунзе вул.Гагаріна, 27 Іванівський р-н</t>
  </si>
  <si>
    <t>Новосеменівська ЗОШ І-ІІІ ступенів</t>
  </si>
  <si>
    <t>Херсонська обл., Іваанівський р-н, С. Новосеменівка, вул. Фрунзе, 5</t>
  </si>
  <si>
    <t>1965 р.</t>
  </si>
  <si>
    <t>1546,8 кв.м</t>
  </si>
  <si>
    <t>-</t>
  </si>
  <si>
    <t>Дружбівський ДНЗ "Сонечко"</t>
  </si>
  <si>
    <t>с.Дружбівка вул.Соборна,38</t>
  </si>
  <si>
    <t>Нововасилівський НВК</t>
  </si>
  <si>
    <t>Херсоська обл, Іванівський р-н, с.Нововасилівка, вул. Шкільна,24</t>
  </si>
  <si>
    <t>Іванівський ясла-садок Світлячок</t>
  </si>
  <si>
    <t>смт Іванівка вул. Миру, 18</t>
  </si>
  <si>
    <t>Шотівський ДНЗ "Сонечко"</t>
  </si>
  <si>
    <t>с.Шотівка вул,Гагаріна2</t>
  </si>
  <si>
    <t>Балашовський ДНЗ "Сонечко"</t>
  </si>
  <si>
    <t>с.Балашово вул.Резніка 20а</t>
  </si>
  <si>
    <t>Трохимівський днз "Сонечко"</t>
  </si>
  <si>
    <t>с.Трохимівка пров. Шкільний 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</si>
</sst>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opLeftCell="A13" workbookViewId="0">
      <selection activeCell="F31" sqref="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129</v>
      </c>
      <c r="D5" s="50"/>
      <c r="E5" s="50"/>
      <c r="F5" s="51"/>
    </row>
    <row r="6" spans="1:6" ht="12.75" customHeight="1">
      <c r="A6" s="16">
        <v>3</v>
      </c>
      <c r="B6" s="1" t="s">
        <v>3</v>
      </c>
      <c r="C6" s="49" t="s">
        <v>130</v>
      </c>
      <c r="D6" s="50"/>
      <c r="E6" s="50"/>
      <c r="F6" s="51"/>
    </row>
    <row r="7" spans="1:6" ht="12.75" customHeight="1">
      <c r="A7" s="16">
        <v>4</v>
      </c>
      <c r="B7" s="1" t="s">
        <v>4</v>
      </c>
      <c r="C7" s="49">
        <v>1973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285.8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17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 t="s">
        <v>45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 t="s">
        <v>64</v>
      </c>
      <c r="D34" s="26">
        <v>15</v>
      </c>
      <c r="E34" s="26">
        <v>14</v>
      </c>
      <c r="F34" s="26">
        <v>15</v>
      </c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>
      <c r="A37" s="17">
        <v>26</v>
      </c>
      <c r="B37" s="1" t="s">
        <v>24</v>
      </c>
      <c r="C37" s="25" t="s">
        <v>50</v>
      </c>
      <c r="D37" s="26">
        <v>34</v>
      </c>
      <c r="E37" s="26">
        <v>84</v>
      </c>
      <c r="F37" s="26">
        <v>74</v>
      </c>
    </row>
    <row r="38" spans="1:6">
      <c r="A38" s="17">
        <v>27</v>
      </c>
      <c r="B38" s="2" t="s">
        <v>25</v>
      </c>
      <c r="C38" s="27" t="s">
        <v>55</v>
      </c>
      <c r="D38" s="42"/>
      <c r="E38" s="26">
        <v>6</v>
      </c>
      <c r="F38" s="26">
        <v>8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21:F21"/>
    <mergeCell ref="D22:F22"/>
    <mergeCell ref="D27:F27"/>
    <mergeCell ref="D28:F28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14:F14"/>
    <mergeCell ref="C7:F7"/>
    <mergeCell ref="D8:F8"/>
    <mergeCell ref="D9:F9"/>
    <mergeCell ref="D10:F10"/>
    <mergeCell ref="D11:F11"/>
    <mergeCell ref="D3:F3"/>
    <mergeCell ref="C4:F4"/>
    <mergeCell ref="C5:F5"/>
    <mergeCell ref="C6:F6"/>
    <mergeCell ref="D12:F12"/>
    <mergeCell ref="D13:F13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 ht="13.5" thickBot="1">
      <c r="A4" s="15">
        <v>1</v>
      </c>
      <c r="B4" s="5" t="s">
        <v>1</v>
      </c>
      <c r="C4" s="63" t="s">
        <v>77</v>
      </c>
      <c r="D4" s="64"/>
      <c r="E4" s="64"/>
      <c r="F4" s="64"/>
    </row>
    <row r="5" spans="1:6">
      <c r="A5" s="16">
        <v>2</v>
      </c>
      <c r="B5" s="1" t="s">
        <v>2</v>
      </c>
      <c r="C5" s="46" t="s">
        <v>102</v>
      </c>
      <c r="D5" s="47"/>
      <c r="E5" s="47"/>
      <c r="F5" s="48"/>
    </row>
    <row r="6" spans="1:6">
      <c r="A6" s="16">
        <v>3</v>
      </c>
      <c r="B6" s="1" t="s">
        <v>3</v>
      </c>
      <c r="C6" s="49" t="s">
        <v>103</v>
      </c>
      <c r="D6" s="50"/>
      <c r="E6" s="50"/>
      <c r="F6" s="51"/>
    </row>
    <row r="7" spans="1:6">
      <c r="A7" s="16">
        <v>4</v>
      </c>
      <c r="B7" s="1" t="s">
        <v>4</v>
      </c>
      <c r="C7" s="49">
        <v>1985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4886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651.5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7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18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5.0190000000000001</v>
      </c>
      <c r="E36" s="26">
        <v>241.5</v>
      </c>
      <c r="F36" s="26">
        <v>5.8360000000000003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7.52</v>
      </c>
      <c r="E38" s="41">
        <v>6</v>
      </c>
      <c r="F38" s="26">
        <v>6.5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8:F28"/>
    <mergeCell ref="D23:F23"/>
    <mergeCell ref="D24:F24"/>
    <mergeCell ref="D25:F25"/>
    <mergeCell ref="D26:F26"/>
    <mergeCell ref="D27:F27"/>
    <mergeCell ref="D22:F22"/>
    <mergeCell ref="D16:F16"/>
    <mergeCell ref="D17:F17"/>
    <mergeCell ref="D18:F18"/>
    <mergeCell ref="D19:F19"/>
    <mergeCell ref="D20:F20"/>
    <mergeCell ref="D21:F21"/>
    <mergeCell ref="D9:F9"/>
    <mergeCell ref="D13:F13"/>
    <mergeCell ref="D14:F14"/>
    <mergeCell ref="D15:F15"/>
    <mergeCell ref="D12:F12"/>
    <mergeCell ref="D10:F10"/>
    <mergeCell ref="D11:F11"/>
    <mergeCell ref="D8:F8"/>
    <mergeCell ref="C7:F7"/>
    <mergeCell ref="D3:F3"/>
    <mergeCell ref="C5:F5"/>
    <mergeCell ref="C6:F6"/>
    <mergeCell ref="C4:F4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100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101</v>
      </c>
      <c r="D6" s="50"/>
      <c r="E6" s="50"/>
      <c r="F6" s="51"/>
    </row>
    <row r="7" spans="1:6">
      <c r="A7" s="16">
        <v>4</v>
      </c>
      <c r="B7" s="1" t="s">
        <v>4</v>
      </c>
      <c r="C7" s="49">
        <v>1985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6987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998.2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21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60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45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6">
        <v>101338</v>
      </c>
      <c r="E36" s="26">
        <v>126054</v>
      </c>
      <c r="F36" s="26">
        <v>111270</v>
      </c>
    </row>
    <row r="37" spans="1:6">
      <c r="A37" s="17">
        <v>26</v>
      </c>
      <c r="B37" s="1" t="s">
        <v>24</v>
      </c>
      <c r="C37" s="25" t="s">
        <v>50</v>
      </c>
      <c r="D37" s="26">
        <v>104</v>
      </c>
      <c r="E37" s="26">
        <v>119</v>
      </c>
      <c r="F37" s="26">
        <v>114</v>
      </c>
    </row>
    <row r="38" spans="1:6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topLeftCell="A4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95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96</v>
      </c>
      <c r="D6" s="50"/>
      <c r="E6" s="50"/>
      <c r="F6" s="51"/>
    </row>
    <row r="7" spans="1:6">
      <c r="A7" s="16">
        <v>4</v>
      </c>
      <c r="B7" s="1" t="s">
        <v>4</v>
      </c>
      <c r="C7" s="49">
        <v>1976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779.9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5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7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/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1916</v>
      </c>
      <c r="E36" s="26">
        <v>2254</v>
      </c>
      <c r="F36" s="26">
        <v>3065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3645</v>
      </c>
      <c r="E38" s="26">
        <v>2350</v>
      </c>
      <c r="F38" s="26">
        <v>4069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topLeftCell="A4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88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82</v>
      </c>
      <c r="D6" s="50"/>
      <c r="E6" s="50"/>
      <c r="F6" s="51"/>
    </row>
    <row r="7" spans="1:6">
      <c r="A7" s="16">
        <v>4</v>
      </c>
      <c r="B7" s="1" t="s">
        <v>4</v>
      </c>
      <c r="C7" s="49">
        <v>1981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1700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12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2500</v>
      </c>
      <c r="E36" s="26">
        <v>2500</v>
      </c>
      <c r="F36" s="26">
        <v>2500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2.2999999999999998</v>
      </c>
      <c r="E38" s="26">
        <v>2.5</v>
      </c>
      <c r="F38" s="26">
        <v>2.2000000000000002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topLeftCell="A7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84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84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85</v>
      </c>
      <c r="D6" s="50"/>
      <c r="E6" s="50"/>
      <c r="F6" s="51"/>
    </row>
    <row r="7" spans="1:6">
      <c r="A7" s="16">
        <v>4</v>
      </c>
      <c r="B7" s="1" t="s">
        <v>4</v>
      </c>
      <c r="C7" s="49">
        <v>1977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2024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368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18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8" t="s">
        <v>38</v>
      </c>
      <c r="E21" s="59"/>
      <c r="F21" s="60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/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2500</v>
      </c>
      <c r="E36" s="26">
        <v>2500</v>
      </c>
      <c r="F36" s="26">
        <v>2500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5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 D21:F21">
      <formula1>$J$15:$J$17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I38" sqref="I38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83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97</v>
      </c>
      <c r="D6" s="50"/>
      <c r="E6" s="50"/>
      <c r="F6" s="51"/>
    </row>
    <row r="7" spans="1:6">
      <c r="A7" s="16">
        <v>4</v>
      </c>
      <c r="B7" s="1" t="s">
        <v>4</v>
      </c>
      <c r="C7" s="49">
        <v>1972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2808.39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1566.39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19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50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35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6">
        <v>56621</v>
      </c>
      <c r="E36" s="26">
        <v>95398</v>
      </c>
      <c r="F36" s="26">
        <v>49128</v>
      </c>
    </row>
    <row r="37" spans="1:6">
      <c r="A37" s="17">
        <v>26</v>
      </c>
      <c r="B37" s="1" t="s">
        <v>24</v>
      </c>
      <c r="C37" s="25" t="s">
        <v>50</v>
      </c>
      <c r="D37" s="26">
        <v>129.6</v>
      </c>
      <c r="E37" s="26">
        <v>129.6</v>
      </c>
      <c r="F37" s="26">
        <v>129.6</v>
      </c>
    </row>
    <row r="38" spans="1:6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F39" sqref="F39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98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99</v>
      </c>
      <c r="D6" s="50"/>
      <c r="E6" s="50"/>
      <c r="F6" s="51"/>
    </row>
    <row r="7" spans="1:6">
      <c r="A7" s="16">
        <v>4</v>
      </c>
      <c r="B7" s="1" t="s">
        <v>4</v>
      </c>
      <c r="C7" s="49">
        <v>1985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3233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29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62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47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47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45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 t="s">
        <v>64</v>
      </c>
      <c r="D34" s="26">
        <v>35</v>
      </c>
      <c r="E34" s="26">
        <v>34</v>
      </c>
      <c r="F34" s="26">
        <v>36</v>
      </c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29843</v>
      </c>
      <c r="E36" s="26">
        <v>30577</v>
      </c>
      <c r="F36" s="26">
        <v>27544</v>
      </c>
    </row>
    <row r="37" spans="1:6">
      <c r="A37" s="17">
        <v>26</v>
      </c>
      <c r="B37" s="1" t="s">
        <v>24</v>
      </c>
      <c r="C37" s="25" t="s">
        <v>50</v>
      </c>
      <c r="D37" s="26">
        <v>73</v>
      </c>
      <c r="E37" s="26">
        <v>75</v>
      </c>
      <c r="F37" s="26">
        <v>76</v>
      </c>
    </row>
    <row r="38" spans="1:6">
      <c r="A38" s="17">
        <v>27</v>
      </c>
      <c r="B38" s="2" t="s">
        <v>25</v>
      </c>
      <c r="C38" s="27" t="s">
        <v>55</v>
      </c>
      <c r="D38" s="26">
        <v>40397</v>
      </c>
      <c r="E38" s="26">
        <v>37458</v>
      </c>
      <c r="F38" s="26">
        <v>32850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D21" sqref="D21:F2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81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82</v>
      </c>
      <c r="D6" s="50"/>
      <c r="E6" s="50"/>
      <c r="F6" s="51"/>
    </row>
    <row r="7" spans="1:6">
      <c r="A7" s="16">
        <v>4</v>
      </c>
      <c r="B7" s="1" t="s">
        <v>4</v>
      </c>
      <c r="C7" s="49">
        <v>1970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8076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1795.7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18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37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/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44025</v>
      </c>
      <c r="E36" s="26">
        <v>47691</v>
      </c>
      <c r="F36" s="26">
        <v>42759</v>
      </c>
    </row>
    <row r="37" spans="1:6">
      <c r="A37" s="17">
        <v>26</v>
      </c>
      <c r="B37" s="1" t="s">
        <v>24</v>
      </c>
      <c r="C37" s="25" t="s">
        <v>50</v>
      </c>
      <c r="D37" s="26">
        <v>100</v>
      </c>
      <c r="E37" s="26">
        <v>100</v>
      </c>
      <c r="F37" s="26">
        <v>100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75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114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115</v>
      </c>
      <c r="D6" s="50"/>
      <c r="E6" s="50"/>
      <c r="F6" s="51"/>
    </row>
    <row r="7" spans="1:6">
      <c r="A7" s="16">
        <v>4</v>
      </c>
      <c r="B7" s="1" t="s">
        <v>4</v>
      </c>
      <c r="C7" s="49" t="s">
        <v>116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 t="s">
        <v>117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1219.9000000000001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 t="s">
        <v>118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75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 t="s">
        <v>118</v>
      </c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 t="s">
        <v>118</v>
      </c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47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35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 t="s">
        <v>118</v>
      </c>
      <c r="E32" s="26" t="s">
        <v>118</v>
      </c>
      <c r="F32" s="26" t="s">
        <v>118</v>
      </c>
    </row>
    <row r="33" spans="1:6">
      <c r="A33" s="17">
        <v>22</v>
      </c>
      <c r="B33" s="1" t="s">
        <v>60</v>
      </c>
      <c r="C33" s="25" t="s">
        <v>54</v>
      </c>
      <c r="D33" s="26" t="s">
        <v>118</v>
      </c>
      <c r="E33" s="26" t="s">
        <v>118</v>
      </c>
      <c r="F33" s="26" t="s">
        <v>118</v>
      </c>
    </row>
    <row r="34" spans="1:6">
      <c r="A34" s="17">
        <v>23</v>
      </c>
      <c r="B34" s="1" t="s">
        <v>63</v>
      </c>
      <c r="C34" s="37"/>
      <c r="D34" s="26" t="s">
        <v>118</v>
      </c>
      <c r="E34" s="26" t="s">
        <v>118</v>
      </c>
      <c r="F34" s="26" t="s">
        <v>118</v>
      </c>
    </row>
    <row r="35" spans="1:6">
      <c r="A35" s="17">
        <v>24</v>
      </c>
      <c r="B35" s="1" t="s">
        <v>22</v>
      </c>
      <c r="C35" s="25" t="s">
        <v>50</v>
      </c>
      <c r="D35" s="26" t="s">
        <v>118</v>
      </c>
      <c r="E35" s="26" t="s">
        <v>118</v>
      </c>
      <c r="F35" s="26" t="s">
        <v>118</v>
      </c>
    </row>
    <row r="36" spans="1:6">
      <c r="A36" s="17">
        <v>25</v>
      </c>
      <c r="B36" s="1" t="s">
        <v>23</v>
      </c>
      <c r="C36" s="25" t="s">
        <v>71</v>
      </c>
      <c r="D36" s="26">
        <v>14211</v>
      </c>
      <c r="E36" s="26">
        <v>11213</v>
      </c>
      <c r="F36" s="26">
        <v>9716</v>
      </c>
    </row>
    <row r="37" spans="1:6">
      <c r="A37" s="17">
        <v>26</v>
      </c>
      <c r="B37" s="1" t="s">
        <v>24</v>
      </c>
      <c r="C37" s="25" t="s">
        <v>50</v>
      </c>
      <c r="D37" s="26" t="s">
        <v>118</v>
      </c>
      <c r="E37" s="26" t="s">
        <v>118</v>
      </c>
      <c r="F37" s="26" t="s">
        <v>118</v>
      </c>
    </row>
    <row r="38" spans="1:6">
      <c r="A38" s="17">
        <v>27</v>
      </c>
      <c r="B38" s="2" t="s">
        <v>25</v>
      </c>
      <c r="C38" s="27" t="s">
        <v>55</v>
      </c>
      <c r="D38" s="26">
        <v>54.323</v>
      </c>
      <c r="E38" s="26">
        <v>26.39</v>
      </c>
      <c r="F38" s="26">
        <v>20.369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D24" sqref="D24:F24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80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90</v>
      </c>
      <c r="D6" s="50"/>
      <c r="E6" s="50"/>
      <c r="F6" s="51"/>
    </row>
    <row r="7" spans="1:6">
      <c r="A7" s="16">
        <v>4</v>
      </c>
      <c r="B7" s="1" t="s">
        <v>4</v>
      </c>
      <c r="C7" s="49">
        <v>1976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14850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3233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28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74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 ht="12.75" customHeight="1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46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95064</v>
      </c>
      <c r="E36" s="26">
        <v>93721</v>
      </c>
      <c r="F36" s="26">
        <v>59956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D19 D20:F20 D22:F25">
      <formula1>$L$8:$L$9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7" workbookViewId="0">
      <selection activeCell="B41" sqref="B4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127</v>
      </c>
      <c r="D5" s="50"/>
      <c r="E5" s="50"/>
      <c r="F5" s="51"/>
    </row>
    <row r="6" spans="1:6" ht="12.75" customHeight="1">
      <c r="A6" s="16">
        <v>3</v>
      </c>
      <c r="B6" s="1" t="s">
        <v>3</v>
      </c>
      <c r="C6" s="49" t="s">
        <v>128</v>
      </c>
      <c r="D6" s="50"/>
      <c r="E6" s="50"/>
      <c r="F6" s="51"/>
    </row>
    <row r="7" spans="1:6" ht="12.75" customHeight="1">
      <c r="A7" s="16">
        <v>4</v>
      </c>
      <c r="B7" s="1" t="s">
        <v>4</v>
      </c>
      <c r="C7" s="49">
        <v>1992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/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4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16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0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>
        <v>0</v>
      </c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>
        <v>0</v>
      </c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43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 t="s">
        <v>46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1500</v>
      </c>
      <c r="E36" s="26">
        <v>1600</v>
      </c>
      <c r="F36" s="26">
        <v>1600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5</v>
      </c>
      <c r="E38" s="26">
        <v>6.5</v>
      </c>
      <c r="F38" s="26">
        <v>7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27:F27"/>
    <mergeCell ref="D28:F28"/>
    <mergeCell ref="D23:F23"/>
    <mergeCell ref="D24:F24"/>
    <mergeCell ref="D25:F25"/>
    <mergeCell ref="D26:F26"/>
    <mergeCell ref="D11:F11"/>
    <mergeCell ref="D22:F22"/>
    <mergeCell ref="D16:F16"/>
    <mergeCell ref="D17:F17"/>
    <mergeCell ref="D18:F18"/>
    <mergeCell ref="D19:F19"/>
    <mergeCell ref="D20:F20"/>
    <mergeCell ref="D14:F14"/>
    <mergeCell ref="D15:F15"/>
    <mergeCell ref="D21:F21"/>
    <mergeCell ref="D13:F13"/>
    <mergeCell ref="D3:F3"/>
    <mergeCell ref="C4:F4"/>
    <mergeCell ref="C5:F5"/>
    <mergeCell ref="C6:F6"/>
    <mergeCell ref="C7:F7"/>
    <mergeCell ref="D12:F12"/>
    <mergeCell ref="D8:F8"/>
    <mergeCell ref="D9:F9"/>
    <mergeCell ref="D10:F10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1"/>
  <sheetViews>
    <sheetView topLeftCell="A7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104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105</v>
      </c>
      <c r="D6" s="50"/>
      <c r="E6" s="50"/>
      <c r="F6" s="51"/>
    </row>
    <row r="7" spans="1:6">
      <c r="A7" s="16">
        <v>4</v>
      </c>
      <c r="B7" s="1" t="s">
        <v>4</v>
      </c>
      <c r="C7" s="49">
        <v>1978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6817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1980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22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81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46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45300</v>
      </c>
      <c r="E36" s="26">
        <v>44200</v>
      </c>
      <c r="F36" s="26">
        <v>40460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D27" sqref="D27:F27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78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79</v>
      </c>
      <c r="D6" s="50"/>
      <c r="E6" s="50"/>
      <c r="F6" s="51"/>
    </row>
    <row r="7" spans="1:6">
      <c r="A7" s="16">
        <v>4</v>
      </c>
      <c r="B7" s="1" t="s">
        <v>4</v>
      </c>
      <c r="C7" s="49">
        <v>1990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23361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6466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29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88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91009</v>
      </c>
      <c r="E36" s="26">
        <v>82204</v>
      </c>
      <c r="F36" s="26">
        <v>73890</v>
      </c>
    </row>
    <row r="37" spans="1:6">
      <c r="A37" s="17">
        <v>26</v>
      </c>
      <c r="B37" s="1" t="s">
        <v>24</v>
      </c>
      <c r="C37" s="25" t="s">
        <v>50</v>
      </c>
      <c r="D37" s="26">
        <v>110</v>
      </c>
      <c r="E37" s="26">
        <v>110</v>
      </c>
      <c r="F37" s="26">
        <v>110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1"/>
  <sheetViews>
    <sheetView topLeftCell="A7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93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94</v>
      </c>
      <c r="D6" s="50"/>
      <c r="E6" s="50"/>
      <c r="F6" s="51"/>
    </row>
    <row r="7" spans="1:6">
      <c r="A7" s="16">
        <v>4</v>
      </c>
      <c r="B7" s="1" t="s">
        <v>4</v>
      </c>
      <c r="C7" s="49">
        <v>1974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14270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2038.6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60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384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47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>
        <v>237.75</v>
      </c>
      <c r="E32" s="26">
        <v>206.7</v>
      </c>
      <c r="F32" s="26">
        <v>206.74</v>
      </c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272263</v>
      </c>
      <c r="E36" s="26">
        <v>281680</v>
      </c>
      <c r="F36" s="26">
        <v>262831</v>
      </c>
    </row>
    <row r="37" spans="1:6">
      <c r="A37" s="17">
        <v>26</v>
      </c>
      <c r="B37" s="1" t="s">
        <v>24</v>
      </c>
      <c r="C37" s="25" t="s">
        <v>50</v>
      </c>
      <c r="D37" s="26">
        <v>63</v>
      </c>
      <c r="E37" s="26">
        <v>71</v>
      </c>
      <c r="F37" s="26">
        <v>75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1"/>
  <sheetViews>
    <sheetView topLeftCell="A13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91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91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92</v>
      </c>
      <c r="D6" s="50"/>
      <c r="E6" s="50"/>
      <c r="F6" s="51"/>
    </row>
    <row r="7" spans="1:6">
      <c r="A7" s="16">
        <v>4</v>
      </c>
      <c r="B7" s="1" t="s">
        <v>4</v>
      </c>
      <c r="C7" s="49">
        <v>1895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452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21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55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10744</v>
      </c>
      <c r="E36" s="26">
        <v>9038</v>
      </c>
      <c r="F36" s="26">
        <v>5424</v>
      </c>
    </row>
    <row r="37" spans="1:6">
      <c r="A37" s="17">
        <v>26</v>
      </c>
      <c r="B37" s="1" t="s">
        <v>24</v>
      </c>
      <c r="C37" s="25" t="s">
        <v>50</v>
      </c>
      <c r="D37" s="26">
        <v>36</v>
      </c>
      <c r="E37" s="26">
        <v>38</v>
      </c>
      <c r="F37" s="26">
        <v>37</v>
      </c>
    </row>
    <row r="38" spans="1:6">
      <c r="A38" s="17">
        <v>27</v>
      </c>
      <c r="B38" s="2" t="s">
        <v>25</v>
      </c>
      <c r="C38" s="27" t="s">
        <v>55</v>
      </c>
      <c r="D38" s="26">
        <v>6026</v>
      </c>
      <c r="E38" s="26">
        <v>6030</v>
      </c>
      <c r="F38" s="26">
        <v>5665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"/>
  <sheetViews>
    <sheetView topLeftCell="A4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86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86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87</v>
      </c>
      <c r="D6" s="50"/>
      <c r="E6" s="50"/>
      <c r="F6" s="51"/>
    </row>
    <row r="7" spans="1:6">
      <c r="A7" s="16">
        <v>4</v>
      </c>
      <c r="B7" s="1" t="s">
        <v>4</v>
      </c>
      <c r="C7" s="49">
        <v>1979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66">
        <v>17820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65">
        <v>1980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25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68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35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46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64359</v>
      </c>
      <c r="E36" s="26">
        <v>70834</v>
      </c>
      <c r="F36" s="26">
        <v>58098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1"/>
  <sheetViews>
    <sheetView topLeftCell="A2" workbookViewId="0">
      <selection activeCell="F39" sqref="F39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75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76</v>
      </c>
      <c r="D5" s="50"/>
      <c r="E5" s="50"/>
      <c r="F5" s="51"/>
    </row>
    <row r="6" spans="1:6">
      <c r="A6" s="16">
        <v>3</v>
      </c>
      <c r="B6" s="1" t="s">
        <v>3</v>
      </c>
      <c r="C6" s="61" t="s">
        <v>89</v>
      </c>
      <c r="D6" s="50"/>
      <c r="E6" s="50"/>
      <c r="F6" s="51"/>
    </row>
    <row r="7" spans="1:6">
      <c r="A7" s="16">
        <v>4</v>
      </c>
      <c r="B7" s="1" t="s">
        <v>4</v>
      </c>
      <c r="C7" s="49">
        <v>1958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7563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2161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31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96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47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35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7780</v>
      </c>
      <c r="E36" s="26">
        <v>5000</v>
      </c>
      <c r="F36" s="26">
        <v>4502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44684</v>
      </c>
      <c r="E38" s="26">
        <v>16599</v>
      </c>
      <c r="F38" s="26">
        <v>29800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10" workbookViewId="0">
      <selection activeCell="D24" sqref="D24:F24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72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73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74</v>
      </c>
      <c r="D6" s="50"/>
      <c r="E6" s="50"/>
      <c r="F6" s="51"/>
    </row>
    <row r="7" spans="1:6">
      <c r="A7" s="16">
        <v>4</v>
      </c>
      <c r="B7" s="1" t="s">
        <v>4</v>
      </c>
      <c r="C7" s="49">
        <v>1977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12200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/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28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106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>
      <c r="A27" s="17">
        <v>17</v>
      </c>
      <c r="B27" s="1" t="s">
        <v>29</v>
      </c>
      <c r="C27" s="20" t="s">
        <v>53</v>
      </c>
      <c r="D27" s="58"/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127601</v>
      </c>
      <c r="E36" s="26">
        <v>123205</v>
      </c>
      <c r="F36" s="26">
        <v>67841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9:F9"/>
    <mergeCell ref="D10:F10"/>
    <mergeCell ref="D3:F3"/>
    <mergeCell ref="C4:F4"/>
    <mergeCell ref="C5:F5"/>
    <mergeCell ref="C6:F6"/>
    <mergeCell ref="C7:F7"/>
    <mergeCell ref="D8:F8"/>
    <mergeCell ref="D14:F14"/>
    <mergeCell ref="D11:F11"/>
    <mergeCell ref="D17:F17"/>
    <mergeCell ref="D19:F19"/>
    <mergeCell ref="D13:F13"/>
    <mergeCell ref="D12:F12"/>
    <mergeCell ref="D22:F22"/>
    <mergeCell ref="D16:F16"/>
    <mergeCell ref="D18:F18"/>
    <mergeCell ref="D15:F15"/>
    <mergeCell ref="D21:F21"/>
    <mergeCell ref="D20:F20"/>
    <mergeCell ref="D28:F28"/>
    <mergeCell ref="D23:F23"/>
    <mergeCell ref="D24:F24"/>
    <mergeCell ref="D25:F25"/>
    <mergeCell ref="D26:F26"/>
    <mergeCell ref="D27:F27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100" zoomScaleSheetLayoutView="100" workbookViewId="0">
      <selection activeCell="J10" sqref="J10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12">
      <c r="A4" s="15">
        <v>1</v>
      </c>
      <c r="B4" s="5" t="s">
        <v>1</v>
      </c>
      <c r="C4" s="46"/>
      <c r="D4" s="47"/>
      <c r="E4" s="47"/>
      <c r="F4" s="48"/>
    </row>
    <row r="5" spans="1:12">
      <c r="A5" s="16">
        <v>2</v>
      </c>
      <c r="B5" s="1" t="s">
        <v>2</v>
      </c>
      <c r="C5" s="49"/>
      <c r="D5" s="50"/>
      <c r="E5" s="50"/>
      <c r="F5" s="51"/>
    </row>
    <row r="6" spans="1:12">
      <c r="A6" s="16">
        <v>3</v>
      </c>
      <c r="B6" s="1" t="s">
        <v>3</v>
      </c>
      <c r="C6" s="49"/>
      <c r="D6" s="50"/>
      <c r="E6" s="50"/>
      <c r="F6" s="51"/>
      <c r="J6" s="35" t="s">
        <v>40</v>
      </c>
    </row>
    <row r="7" spans="1:12">
      <c r="A7" s="16">
        <v>4</v>
      </c>
      <c r="B7" s="1" t="s">
        <v>4</v>
      </c>
      <c r="C7" s="49"/>
      <c r="D7" s="50"/>
      <c r="E7" s="50"/>
      <c r="F7" s="51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9"/>
      <c r="E8" s="50"/>
      <c r="F8" s="5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2"/>
      <c r="E9" s="53"/>
      <c r="F9" s="54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2"/>
      <c r="E10" s="53"/>
      <c r="F10" s="54"/>
      <c r="J10" s="2" t="s">
        <v>38</v>
      </c>
    </row>
    <row r="11" spans="1:12">
      <c r="A11" s="16">
        <v>8</v>
      </c>
      <c r="B11" s="1" t="s">
        <v>8</v>
      </c>
      <c r="C11" s="19"/>
      <c r="D11" s="49"/>
      <c r="E11" s="50"/>
      <c r="F11" s="51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12" s="3" customFormat="1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12">
      <c r="A14" s="11" t="s">
        <v>11</v>
      </c>
      <c r="B14" s="8" t="s">
        <v>15</v>
      </c>
      <c r="C14" s="21" t="s">
        <v>52</v>
      </c>
      <c r="D14" s="49"/>
      <c r="E14" s="50"/>
      <c r="F14" s="51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9"/>
      <c r="E15" s="50"/>
      <c r="F15" s="51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9"/>
      <c r="E16" s="50"/>
      <c r="F16" s="51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5"/>
      <c r="E17" s="56"/>
      <c r="F17" s="57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12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5"/>
      <c r="E20" s="56"/>
      <c r="F20" s="57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5"/>
      <c r="E21" s="56"/>
      <c r="F21" s="57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5"/>
      <c r="E22" s="56"/>
      <c r="F22" s="57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5"/>
      <c r="E23" s="56"/>
      <c r="F23" s="57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5"/>
      <c r="E24" s="56"/>
      <c r="F24" s="57"/>
    </row>
    <row r="25" spans="1:12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12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12">
      <c r="A27" s="17">
        <v>17</v>
      </c>
      <c r="B27" s="1" t="s">
        <v>29</v>
      </c>
      <c r="C27" s="20" t="s">
        <v>53</v>
      </c>
      <c r="D27" s="58"/>
      <c r="E27" s="59"/>
      <c r="F27" s="60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5"/>
      <c r="E28" s="56"/>
      <c r="F28" s="57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/>
      <c r="E30" s="22"/>
      <c r="F30" s="22"/>
    </row>
    <row r="31" spans="1:12">
      <c r="A31" s="17">
        <v>20</v>
      </c>
      <c r="B31" s="6" t="s">
        <v>34</v>
      </c>
      <c r="C31" s="24"/>
      <c r="D31" s="22"/>
      <c r="E31" s="22"/>
      <c r="F31" s="22"/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28:F28"/>
    <mergeCell ref="D26:F26"/>
    <mergeCell ref="D22:F22"/>
    <mergeCell ref="D23:F23"/>
    <mergeCell ref="D25:F25"/>
    <mergeCell ref="D24:F24"/>
    <mergeCell ref="D21:F21"/>
    <mergeCell ref="D16:F16"/>
    <mergeCell ref="D15:F15"/>
    <mergeCell ref="D17:F17"/>
    <mergeCell ref="D20:F20"/>
    <mergeCell ref="D18:F18"/>
    <mergeCell ref="D19:F19"/>
    <mergeCell ref="D9:F9"/>
    <mergeCell ref="D13:F13"/>
    <mergeCell ref="D14:F14"/>
    <mergeCell ref="D11:F11"/>
    <mergeCell ref="D12:F12"/>
    <mergeCell ref="D10:F10"/>
    <mergeCell ref="D8:F8"/>
    <mergeCell ref="C7:F7"/>
    <mergeCell ref="D3:F3"/>
    <mergeCell ref="C4:F4"/>
    <mergeCell ref="C5:F5"/>
    <mergeCell ref="C6:F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6" sqref="A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opLeftCell="A2" workbookViewId="0">
      <selection activeCell="A2" sqref="A1:IV65536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127</v>
      </c>
      <c r="D5" s="50"/>
      <c r="E5" s="50"/>
      <c r="F5" s="51"/>
    </row>
    <row r="6" spans="1:6" ht="12.75" customHeight="1">
      <c r="A6" s="16">
        <v>3</v>
      </c>
      <c r="B6" s="1" t="s">
        <v>3</v>
      </c>
      <c r="C6" s="49" t="s">
        <v>128</v>
      </c>
      <c r="D6" s="50"/>
      <c r="E6" s="50"/>
      <c r="F6" s="51"/>
    </row>
    <row r="7" spans="1:6" ht="12.75" customHeight="1">
      <c r="A7" s="16">
        <v>4</v>
      </c>
      <c r="B7" s="1" t="s">
        <v>4</v>
      </c>
      <c r="C7" s="49">
        <v>1992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/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4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16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0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>
        <v>0</v>
      </c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>
        <v>0</v>
      </c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 t="s">
        <v>45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6">
        <v>1350</v>
      </c>
      <c r="E36" s="26">
        <v>1400</v>
      </c>
      <c r="F36" s="26">
        <v>1100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2117</v>
      </c>
      <c r="E38" s="26">
        <v>1565</v>
      </c>
      <c r="F38" s="26">
        <v>2479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27:F27"/>
    <mergeCell ref="D28:F28"/>
    <mergeCell ref="D23:F23"/>
    <mergeCell ref="D24:F24"/>
    <mergeCell ref="D25:F25"/>
    <mergeCell ref="D26:F26"/>
    <mergeCell ref="D11:F11"/>
    <mergeCell ref="D22:F22"/>
    <mergeCell ref="D16:F16"/>
    <mergeCell ref="D17:F17"/>
    <mergeCell ref="D18:F18"/>
    <mergeCell ref="D19:F19"/>
    <mergeCell ref="D20:F20"/>
    <mergeCell ref="D14:F14"/>
    <mergeCell ref="D15:F15"/>
    <mergeCell ref="D21:F21"/>
    <mergeCell ref="D13:F13"/>
    <mergeCell ref="D3:F3"/>
    <mergeCell ref="C4:F4"/>
    <mergeCell ref="C5:F5"/>
    <mergeCell ref="C6:F6"/>
    <mergeCell ref="C7:F7"/>
    <mergeCell ref="D12:F12"/>
    <mergeCell ref="D8:F8"/>
    <mergeCell ref="D9:F9"/>
    <mergeCell ref="D10:F10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opLeftCell="A7" workbookViewId="0">
      <selection activeCell="Q15" sqref="Q15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125</v>
      </c>
      <c r="D5" s="50"/>
      <c r="E5" s="50"/>
      <c r="F5" s="51"/>
    </row>
    <row r="6" spans="1:6" ht="12.75" customHeight="1">
      <c r="A6" s="16">
        <v>3</v>
      </c>
      <c r="B6" s="1" t="s">
        <v>3</v>
      </c>
      <c r="C6" s="49" t="s">
        <v>126</v>
      </c>
      <c r="D6" s="50"/>
      <c r="E6" s="50"/>
      <c r="F6" s="51"/>
    </row>
    <row r="7" spans="1:6" ht="12.75" customHeight="1">
      <c r="A7" s="16">
        <v>4</v>
      </c>
      <c r="B7" s="1" t="s">
        <v>4</v>
      </c>
      <c r="C7" s="49"/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155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5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10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0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>
        <v>0</v>
      </c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>
        <v>0</v>
      </c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27:F27"/>
    <mergeCell ref="D28:F28"/>
    <mergeCell ref="D23:F23"/>
    <mergeCell ref="D24:F24"/>
    <mergeCell ref="D25:F25"/>
    <mergeCell ref="D26:F26"/>
    <mergeCell ref="D11:F11"/>
    <mergeCell ref="D22:F22"/>
    <mergeCell ref="D16:F16"/>
    <mergeCell ref="D17:F17"/>
    <mergeCell ref="D18:F18"/>
    <mergeCell ref="D19:F19"/>
    <mergeCell ref="D20:F20"/>
    <mergeCell ref="D14:F14"/>
    <mergeCell ref="D15:F15"/>
    <mergeCell ref="D21:F21"/>
    <mergeCell ref="D13:F13"/>
    <mergeCell ref="D3:F3"/>
    <mergeCell ref="C4:F4"/>
    <mergeCell ref="C5:F5"/>
    <mergeCell ref="C6:F6"/>
    <mergeCell ref="C7:F7"/>
    <mergeCell ref="D12:F12"/>
    <mergeCell ref="D8:F8"/>
    <mergeCell ref="D9:F9"/>
    <mergeCell ref="D10:F10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sqref="A1:IV65536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77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123</v>
      </c>
      <c r="D5" s="50"/>
      <c r="E5" s="50"/>
      <c r="F5" s="51"/>
    </row>
    <row r="6" spans="1:6" ht="12.75" customHeight="1">
      <c r="A6" s="16">
        <v>3</v>
      </c>
      <c r="B6" s="1" t="s">
        <v>3</v>
      </c>
      <c r="C6" s="49" t="s">
        <v>124</v>
      </c>
      <c r="D6" s="50"/>
      <c r="E6" s="50"/>
      <c r="F6" s="51"/>
    </row>
    <row r="7" spans="1:6" ht="12.75" customHeight="1">
      <c r="A7" s="16">
        <v>4</v>
      </c>
      <c r="B7" s="1" t="s">
        <v>4</v>
      </c>
      <c r="C7" s="49">
        <v>1973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4168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1030.2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103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0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>
        <v>0</v>
      </c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>
        <v>0</v>
      </c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 t="s">
        <v>45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6">
        <v>107493</v>
      </c>
      <c r="E36" s="26">
        <v>112614</v>
      </c>
      <c r="F36" s="26">
        <v>98827</v>
      </c>
    </row>
    <row r="37" spans="1:6">
      <c r="A37" s="17">
        <v>26</v>
      </c>
      <c r="B37" s="1" t="s">
        <v>24</v>
      </c>
      <c r="C37" s="25" t="s">
        <v>50</v>
      </c>
      <c r="D37" s="26">
        <v>495</v>
      </c>
      <c r="E37" s="26">
        <v>343</v>
      </c>
      <c r="F37" s="26">
        <v>374</v>
      </c>
    </row>
    <row r="38" spans="1:6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8:F8"/>
    <mergeCell ref="D9:F9"/>
    <mergeCell ref="D10:F10"/>
    <mergeCell ref="D3:F3"/>
    <mergeCell ref="C4:F4"/>
    <mergeCell ref="C5:F5"/>
    <mergeCell ref="C6:F6"/>
    <mergeCell ref="C7:F7"/>
    <mergeCell ref="D11:F11"/>
    <mergeCell ref="D22:F22"/>
    <mergeCell ref="D16:F16"/>
    <mergeCell ref="D17:F17"/>
    <mergeCell ref="D18:F18"/>
    <mergeCell ref="D19:F19"/>
    <mergeCell ref="D20:F20"/>
    <mergeCell ref="D14:F14"/>
    <mergeCell ref="D15:F15"/>
    <mergeCell ref="D21:F21"/>
    <mergeCell ref="D13:F13"/>
    <mergeCell ref="D12:F12"/>
    <mergeCell ref="D27:F27"/>
    <mergeCell ref="D28:F28"/>
    <mergeCell ref="D23:F23"/>
    <mergeCell ref="D24:F24"/>
    <mergeCell ref="D25:F25"/>
    <mergeCell ref="D26:F26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topLeftCell="A7" workbookViewId="0">
      <selection activeCell="D30" sqref="D30:F30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/>
      <c r="D4" s="47"/>
      <c r="E4" s="47"/>
      <c r="F4" s="48"/>
    </row>
    <row r="5" spans="1:6">
      <c r="A5" s="16">
        <v>2</v>
      </c>
      <c r="B5" s="1" t="s">
        <v>2</v>
      </c>
      <c r="C5" s="61" t="s">
        <v>121</v>
      </c>
      <c r="D5" s="50"/>
      <c r="E5" s="50"/>
      <c r="F5" s="51"/>
    </row>
    <row r="6" spans="1:6">
      <c r="A6" s="16">
        <v>3</v>
      </c>
      <c r="B6" s="1" t="s">
        <v>3</v>
      </c>
      <c r="C6" s="62" t="s">
        <v>122</v>
      </c>
      <c r="D6" s="53"/>
      <c r="E6" s="53"/>
      <c r="F6" s="54"/>
    </row>
    <row r="7" spans="1:6" ht="12.75" customHeight="1">
      <c r="A7" s="16">
        <v>4</v>
      </c>
      <c r="B7" s="1" t="s">
        <v>4</v>
      </c>
      <c r="C7" s="49">
        <v>1993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61">
        <v>14429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62">
        <v>2334.8000000000002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29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22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>
        <v>63</v>
      </c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41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47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47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 ht="12.75" customHeight="1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f>60349+3347</f>
        <v>63696</v>
      </c>
      <c r="E36" s="26">
        <f>84902+2374</f>
        <v>87276</v>
      </c>
      <c r="F36" s="26">
        <f>60343+1613</f>
        <v>61956</v>
      </c>
    </row>
    <row r="37" spans="1:6">
      <c r="A37" s="17">
        <v>26</v>
      </c>
      <c r="B37" s="1" t="s">
        <v>24</v>
      </c>
      <c r="C37" s="25" t="s">
        <v>50</v>
      </c>
      <c r="D37" s="25">
        <v>65</v>
      </c>
      <c r="E37" s="25">
        <v>63</v>
      </c>
      <c r="F37" s="25">
        <v>65</v>
      </c>
    </row>
    <row r="38" spans="1:6">
      <c r="A38" s="17">
        <v>27</v>
      </c>
      <c r="B38" s="2" t="s">
        <v>25</v>
      </c>
      <c r="C38" s="27" t="s">
        <v>55</v>
      </c>
      <c r="D38" s="26">
        <v>2.0459999999999998</v>
      </c>
      <c r="E38" s="26">
        <v>4.9059999999999997</v>
      </c>
      <c r="F38" s="26">
        <v>2.8820000000000001</v>
      </c>
    </row>
    <row r="39" spans="1:6">
      <c r="A39" s="38" t="s">
        <v>65</v>
      </c>
      <c r="B39" s="38"/>
      <c r="C39" s="38"/>
    </row>
    <row r="40" spans="1:6">
      <c r="A40" s="38" t="s">
        <v>66</v>
      </c>
      <c r="B40" s="38"/>
      <c r="C40" s="38"/>
    </row>
  </sheetData>
  <mergeCells count="26">
    <mergeCell ref="D3:F3"/>
    <mergeCell ref="C4:F4"/>
    <mergeCell ref="C5:F5"/>
    <mergeCell ref="C6:F6"/>
    <mergeCell ref="D12:F12"/>
    <mergeCell ref="D10:F10"/>
    <mergeCell ref="C7:F7"/>
    <mergeCell ref="D8:F8"/>
    <mergeCell ref="D9:F9"/>
    <mergeCell ref="D11:F11"/>
    <mergeCell ref="D16:F16"/>
    <mergeCell ref="D17:F17"/>
    <mergeCell ref="D18:F18"/>
    <mergeCell ref="D19:F19"/>
    <mergeCell ref="D20:F20"/>
    <mergeCell ref="D13:F13"/>
    <mergeCell ref="D28:F28"/>
    <mergeCell ref="D23:F23"/>
    <mergeCell ref="D24:F24"/>
    <mergeCell ref="D25:F25"/>
    <mergeCell ref="D26:F26"/>
    <mergeCell ref="D14:F14"/>
    <mergeCell ref="D15:F15"/>
    <mergeCell ref="D21:F21"/>
    <mergeCell ref="D27:F27"/>
    <mergeCell ref="D22:F22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H33" sqref="H33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111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119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120</v>
      </c>
      <c r="D6" s="50"/>
      <c r="E6" s="50"/>
      <c r="F6" s="51"/>
    </row>
    <row r="7" spans="1:6">
      <c r="A7" s="16">
        <v>4</v>
      </c>
      <c r="B7" s="1" t="s">
        <v>4</v>
      </c>
      <c r="C7" s="49"/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/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/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7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20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38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/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1500</v>
      </c>
      <c r="E36" s="26">
        <v>1783</v>
      </c>
      <c r="F36" s="26">
        <v>4010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5500</v>
      </c>
      <c r="E38" s="26">
        <v>4800</v>
      </c>
      <c r="F38" s="26">
        <v>3500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3:F3"/>
    <mergeCell ref="C4:F4"/>
    <mergeCell ref="C5:F5"/>
    <mergeCell ref="C6:F6"/>
    <mergeCell ref="D12:F12"/>
    <mergeCell ref="D10:F10"/>
    <mergeCell ref="C7:F7"/>
    <mergeCell ref="D8:F8"/>
    <mergeCell ref="D9:F9"/>
    <mergeCell ref="D11:F11"/>
    <mergeCell ref="D16:F16"/>
    <mergeCell ref="D17:F17"/>
    <mergeCell ref="D18:F18"/>
    <mergeCell ref="D19:F19"/>
    <mergeCell ref="D20:F20"/>
    <mergeCell ref="D13:F13"/>
    <mergeCell ref="D28:F28"/>
    <mergeCell ref="D23:F23"/>
    <mergeCell ref="D24:F24"/>
    <mergeCell ref="D25:F25"/>
    <mergeCell ref="D26:F26"/>
    <mergeCell ref="D14:F14"/>
    <mergeCell ref="D15:F15"/>
    <mergeCell ref="D21:F21"/>
    <mergeCell ref="D27:F27"/>
    <mergeCell ref="D22:F22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111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112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113</v>
      </c>
      <c r="D6" s="50"/>
      <c r="E6" s="50"/>
      <c r="F6" s="51"/>
    </row>
    <row r="7" spans="1:6">
      <c r="A7" s="16">
        <v>4</v>
      </c>
      <c r="B7" s="1" t="s">
        <v>4</v>
      </c>
      <c r="C7" s="49">
        <v>1979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>
        <v>4800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>
        <v>799.7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16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/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/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/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/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/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/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/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/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/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/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/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38979</v>
      </c>
      <c r="E36" s="26">
        <v>32721</v>
      </c>
      <c r="F36" s="26">
        <v>28130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3:F3"/>
    <mergeCell ref="C4:F4"/>
    <mergeCell ref="C5:F5"/>
    <mergeCell ref="C6:F6"/>
    <mergeCell ref="D12:F12"/>
    <mergeCell ref="D10:F10"/>
    <mergeCell ref="C7:F7"/>
    <mergeCell ref="D8:F8"/>
    <mergeCell ref="D9:F9"/>
    <mergeCell ref="D11:F11"/>
    <mergeCell ref="D16:F16"/>
    <mergeCell ref="D17:F17"/>
    <mergeCell ref="D18:F18"/>
    <mergeCell ref="D19:F19"/>
    <mergeCell ref="D20:F20"/>
    <mergeCell ref="D13:F13"/>
    <mergeCell ref="D28:F28"/>
    <mergeCell ref="D23:F23"/>
    <mergeCell ref="D24:F24"/>
    <mergeCell ref="D25:F25"/>
    <mergeCell ref="D26:F26"/>
    <mergeCell ref="D14:F14"/>
    <mergeCell ref="D15:F15"/>
    <mergeCell ref="D21:F21"/>
    <mergeCell ref="D27:F27"/>
    <mergeCell ref="D22:F22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D30" sqref="D30:F31"/>
    </sheetView>
  </sheetViews>
  <sheetFormatPr defaultRowHeight="12.75"/>
  <cols>
    <col min="1" max="1" width="4.140625" customWidth="1"/>
    <col min="2" max="2" width="44.28515625" customWidth="1"/>
    <col min="3" max="3" width="8.85546875" customWidth="1"/>
  </cols>
  <sheetData>
    <row r="1" spans="1:6" ht="18">
      <c r="B1" s="39" t="s">
        <v>68</v>
      </c>
    </row>
    <row r="2" spans="1:6" ht="13.5" thickBot="1">
      <c r="F2" s="40" t="s">
        <v>69</v>
      </c>
    </row>
    <row r="3" spans="1:6" ht="26.25" thickBot="1">
      <c r="A3" s="13" t="s">
        <v>21</v>
      </c>
      <c r="B3" s="14" t="s">
        <v>0</v>
      </c>
      <c r="C3" s="18" t="s">
        <v>49</v>
      </c>
      <c r="D3" s="43" t="s">
        <v>48</v>
      </c>
      <c r="E3" s="44"/>
      <c r="F3" s="45"/>
    </row>
    <row r="4" spans="1:6">
      <c r="A4" s="15">
        <v>1</v>
      </c>
      <c r="B4" s="5" t="s">
        <v>1</v>
      </c>
      <c r="C4" s="46" t="s">
        <v>106</v>
      </c>
      <c r="D4" s="47"/>
      <c r="E4" s="47"/>
      <c r="F4" s="48"/>
    </row>
    <row r="5" spans="1:6">
      <c r="A5" s="16">
        <v>2</v>
      </c>
      <c r="B5" s="1" t="s">
        <v>2</v>
      </c>
      <c r="C5" s="49" t="s">
        <v>106</v>
      </c>
      <c r="D5" s="50"/>
      <c r="E5" s="50"/>
      <c r="F5" s="51"/>
    </row>
    <row r="6" spans="1:6">
      <c r="A6" s="16">
        <v>3</v>
      </c>
      <c r="B6" s="1" t="s">
        <v>3</v>
      </c>
      <c r="C6" s="49" t="s">
        <v>107</v>
      </c>
      <c r="D6" s="50"/>
      <c r="E6" s="50"/>
      <c r="F6" s="51"/>
    </row>
    <row r="7" spans="1:6">
      <c r="A7" s="16">
        <v>4</v>
      </c>
      <c r="B7" s="1" t="s">
        <v>4</v>
      </c>
      <c r="C7" s="49" t="s">
        <v>108</v>
      </c>
      <c r="D7" s="50"/>
      <c r="E7" s="50"/>
      <c r="F7" s="51"/>
    </row>
    <row r="8" spans="1:6">
      <c r="A8" s="16">
        <v>5</v>
      </c>
      <c r="B8" s="1" t="s">
        <v>5</v>
      </c>
      <c r="C8" s="20" t="s">
        <v>50</v>
      </c>
      <c r="D8" s="49" t="s">
        <v>109</v>
      </c>
      <c r="E8" s="50"/>
      <c r="F8" s="51"/>
    </row>
    <row r="9" spans="1:6" ht="25.5">
      <c r="A9" s="17">
        <v>6</v>
      </c>
      <c r="B9" s="2" t="s">
        <v>6</v>
      </c>
      <c r="C9" s="21" t="s">
        <v>51</v>
      </c>
      <c r="D9" s="52" t="s">
        <v>110</v>
      </c>
      <c r="E9" s="53"/>
      <c r="F9" s="54"/>
    </row>
    <row r="10" spans="1:6" ht="25.5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</row>
    <row r="11" spans="1:6">
      <c r="A11" s="16">
        <v>8</v>
      </c>
      <c r="B11" s="1" t="s">
        <v>8</v>
      </c>
      <c r="C11" s="19"/>
      <c r="D11" s="49"/>
      <c r="E11" s="50"/>
      <c r="F11" s="51"/>
    </row>
    <row r="12" spans="1:6">
      <c r="A12" s="11" t="s">
        <v>9</v>
      </c>
      <c r="B12" s="8" t="s">
        <v>13</v>
      </c>
      <c r="C12" s="21" t="s">
        <v>52</v>
      </c>
      <c r="D12" s="49">
        <v>17</v>
      </c>
      <c r="E12" s="50"/>
      <c r="F12" s="51"/>
    </row>
    <row r="13" spans="1:6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6">
      <c r="A14" s="11" t="s">
        <v>11</v>
      </c>
      <c r="B14" s="8" t="s">
        <v>15</v>
      </c>
      <c r="C14" s="21" t="s">
        <v>52</v>
      </c>
      <c r="D14" s="49"/>
      <c r="E14" s="50"/>
      <c r="F14" s="51"/>
    </row>
    <row r="15" spans="1:6">
      <c r="A15" s="11" t="s">
        <v>12</v>
      </c>
      <c r="B15" s="8" t="s">
        <v>16</v>
      </c>
      <c r="C15" s="21" t="s">
        <v>52</v>
      </c>
      <c r="D15" s="49"/>
      <c r="E15" s="50"/>
      <c r="F15" s="51"/>
    </row>
    <row r="16" spans="1:6">
      <c r="A16" s="16">
        <v>9</v>
      </c>
      <c r="B16" s="7" t="s">
        <v>31</v>
      </c>
      <c r="C16" s="20"/>
      <c r="D16" s="49"/>
      <c r="E16" s="50"/>
      <c r="F16" s="51"/>
    </row>
    <row r="17" spans="1:6">
      <c r="A17" s="11" t="s">
        <v>9</v>
      </c>
      <c r="B17" s="8" t="s">
        <v>17</v>
      </c>
      <c r="C17" s="20" t="s">
        <v>53</v>
      </c>
      <c r="D17" s="55" t="s">
        <v>41</v>
      </c>
      <c r="E17" s="56"/>
      <c r="F17" s="57"/>
    </row>
    <row r="18" spans="1:6">
      <c r="A18" s="11" t="s">
        <v>10</v>
      </c>
      <c r="B18" s="8" t="s">
        <v>18</v>
      </c>
      <c r="C18" s="20" t="s">
        <v>53</v>
      </c>
      <c r="D18" s="55" t="s">
        <v>41</v>
      </c>
      <c r="E18" s="56"/>
      <c r="F18" s="57"/>
    </row>
    <row r="19" spans="1:6">
      <c r="A19" s="11" t="s">
        <v>11</v>
      </c>
      <c r="B19" s="8" t="s">
        <v>19</v>
      </c>
      <c r="C19" s="20" t="s">
        <v>53</v>
      </c>
      <c r="D19" s="55" t="s">
        <v>47</v>
      </c>
      <c r="E19" s="56"/>
      <c r="F19" s="57"/>
    </row>
    <row r="20" spans="1:6">
      <c r="A20" s="17">
        <v>10</v>
      </c>
      <c r="B20" s="6" t="s">
        <v>20</v>
      </c>
      <c r="C20" s="20" t="s">
        <v>53</v>
      </c>
      <c r="D20" s="55" t="s">
        <v>41</v>
      </c>
      <c r="E20" s="56"/>
      <c r="F20" s="57"/>
    </row>
    <row r="21" spans="1:6">
      <c r="A21" s="17">
        <v>11</v>
      </c>
      <c r="B21" s="6" t="s">
        <v>32</v>
      </c>
      <c r="C21" s="20" t="s">
        <v>53</v>
      </c>
      <c r="D21" s="55" t="s">
        <v>35</v>
      </c>
      <c r="E21" s="56"/>
      <c r="F21" s="57"/>
    </row>
    <row r="22" spans="1:6">
      <c r="A22" s="17">
        <v>12</v>
      </c>
      <c r="B22" s="2" t="s">
        <v>26</v>
      </c>
      <c r="C22" s="20" t="s">
        <v>53</v>
      </c>
      <c r="D22" s="55" t="s">
        <v>41</v>
      </c>
      <c r="E22" s="56"/>
      <c r="F22" s="57"/>
    </row>
    <row r="23" spans="1:6">
      <c r="A23" s="17">
        <v>13</v>
      </c>
      <c r="B23" s="1" t="s">
        <v>27</v>
      </c>
      <c r="C23" s="20" t="s">
        <v>53</v>
      </c>
      <c r="D23" s="55" t="s">
        <v>41</v>
      </c>
      <c r="E23" s="56"/>
      <c r="F23" s="57"/>
    </row>
    <row r="24" spans="1:6">
      <c r="A24" s="17">
        <v>14</v>
      </c>
      <c r="B24" s="2" t="s">
        <v>28</v>
      </c>
      <c r="C24" s="20" t="s">
        <v>53</v>
      </c>
      <c r="D24" s="55" t="s">
        <v>47</v>
      </c>
      <c r="E24" s="56"/>
      <c r="F24" s="57"/>
    </row>
    <row r="25" spans="1:6">
      <c r="A25" s="17">
        <v>15</v>
      </c>
      <c r="B25" s="1" t="s">
        <v>59</v>
      </c>
      <c r="C25" s="20" t="s">
        <v>53</v>
      </c>
      <c r="D25" s="55" t="s">
        <v>41</v>
      </c>
      <c r="E25" s="56"/>
      <c r="F25" s="57"/>
    </row>
    <row r="26" spans="1:6">
      <c r="A26" s="17">
        <v>16</v>
      </c>
      <c r="B26" s="7" t="s">
        <v>70</v>
      </c>
      <c r="C26" s="20" t="s">
        <v>53</v>
      </c>
      <c r="D26" s="55" t="s">
        <v>56</v>
      </c>
      <c r="E26" s="56"/>
      <c r="F26" s="57"/>
    </row>
    <row r="27" spans="1:6" ht="12.75" customHeight="1">
      <c r="A27" s="17">
        <v>17</v>
      </c>
      <c r="B27" s="1" t="s">
        <v>29</v>
      </c>
      <c r="C27" s="20" t="s">
        <v>53</v>
      </c>
      <c r="D27" s="58" t="s">
        <v>42</v>
      </c>
      <c r="E27" s="59"/>
      <c r="F27" s="60"/>
    </row>
    <row r="28" spans="1:6">
      <c r="A28" s="17">
        <v>18</v>
      </c>
      <c r="B28" s="1" t="s">
        <v>30</v>
      </c>
      <c r="C28" s="20" t="s">
        <v>53</v>
      </c>
      <c r="D28" s="55" t="s">
        <v>44</v>
      </c>
      <c r="E28" s="56"/>
      <c r="F28" s="57"/>
    </row>
    <row r="29" spans="1:6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>
      <c r="A30" s="17">
        <v>19</v>
      </c>
      <c r="B30" s="6" t="s">
        <v>33</v>
      </c>
      <c r="C30" s="24"/>
      <c r="D30" s="22">
        <v>256</v>
      </c>
      <c r="E30" s="22">
        <v>256</v>
      </c>
      <c r="F30" s="22">
        <v>256</v>
      </c>
    </row>
    <row r="31" spans="1:6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</row>
    <row r="32" spans="1:6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10740</v>
      </c>
      <c r="E36" s="26">
        <v>13200</v>
      </c>
      <c r="F36" s="26">
        <v>11760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4</v>
      </c>
      <c r="E38" s="26">
        <v>4</v>
      </c>
      <c r="F38" s="26">
        <v>4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13:F13"/>
    <mergeCell ref="D28:F28"/>
    <mergeCell ref="D23:F23"/>
    <mergeCell ref="D24:F24"/>
    <mergeCell ref="D25:F25"/>
    <mergeCell ref="D26:F26"/>
    <mergeCell ref="D14:F14"/>
    <mergeCell ref="D15:F15"/>
    <mergeCell ref="D21:F21"/>
    <mergeCell ref="D27:F27"/>
    <mergeCell ref="D3:F3"/>
    <mergeCell ref="C4:F4"/>
    <mergeCell ref="C5:F5"/>
    <mergeCell ref="C6:F6"/>
    <mergeCell ref="D22:F22"/>
    <mergeCell ref="D16:F16"/>
    <mergeCell ref="D17:F17"/>
    <mergeCell ref="D18:F18"/>
    <mergeCell ref="D19:F19"/>
    <mergeCell ref="D20:F20"/>
    <mergeCell ref="D12:F12"/>
    <mergeCell ref="D10:F10"/>
    <mergeCell ref="C7:F7"/>
    <mergeCell ref="D8:F8"/>
    <mergeCell ref="D9:F9"/>
    <mergeCell ref="D11:F11"/>
  </mergeCells>
  <phoneticPr fontId="4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Трохимівка ДНЗ</vt:lpstr>
      <vt:lpstr>Н-Дмитрівка ДНЗ</vt:lpstr>
      <vt:lpstr>Балашовка ДНЗ</vt:lpstr>
      <vt:lpstr>Шотівський ДНЗ</vt:lpstr>
      <vt:lpstr>світлячок</vt:lpstr>
      <vt:lpstr>Нововасилівський НВК</vt:lpstr>
      <vt:lpstr>Дружбівка ДНЗ</vt:lpstr>
      <vt:lpstr>Фрунзе ДНЗ</vt:lpstr>
      <vt:lpstr>новосеменівка ДНЗ</vt:lpstr>
      <vt:lpstr>Благодатка ДНЗ</vt:lpstr>
      <vt:lpstr>лелеченя</vt:lpstr>
      <vt:lpstr>Новомиколаївка ДНЗ</vt:lpstr>
      <vt:lpstr>Першотравневе ДНЗ</vt:lpstr>
      <vt:lpstr>Воскресенка ДНЗ</vt:lpstr>
      <vt:lpstr>Шотівка</vt:lpstr>
      <vt:lpstr>Трохимівка</vt:lpstr>
      <vt:lpstr>Першотравневе</vt:lpstr>
      <vt:lpstr>Н-Семенівка</vt:lpstr>
      <vt:lpstr>Н-Дмитрівка</vt:lpstr>
      <vt:lpstr>Любимівка</vt:lpstr>
      <vt:lpstr>ЗОШ №2</vt:lpstr>
      <vt:lpstr>Іванівська гімназія</vt:lpstr>
      <vt:lpstr>Дружбівка</vt:lpstr>
      <vt:lpstr>Воскресенка</vt:lpstr>
      <vt:lpstr>Благодатне</vt:lpstr>
      <vt:lpstr>Агаймани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2016-04-29T12:00:07Z</dcterms:modified>
</cp:coreProperties>
</file>