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Нова папка\"/>
    </mc:Choice>
  </mc:AlternateContent>
  <xr:revisionPtr revIDLastSave="0" documentId="13_ncr:1_{A5D052DE-46FB-46B5-B595-074FF577DD76}" xr6:coauthVersionLast="47" xr6:coauthVersionMax="47" xr10:uidLastSave="{00000000-0000-0000-0000-000000000000}"/>
  <bookViews>
    <workbookView xWindow="-110" yWindow="-110" windowWidth="19420" windowHeight="10300" firstSheet="3" activeTab="7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 - Липень" sheetId="9" r:id="rId7"/>
    <sheet name="7 - Серпень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234" i="10" l="1"/>
  <c r="AG234" i="10"/>
  <c r="AF234" i="10"/>
  <c r="AE234" i="10"/>
  <c r="AD234" i="10"/>
  <c r="AC234" i="10"/>
  <c r="AB234" i="10"/>
  <c r="AA234" i="10"/>
  <c r="Z234" i="10"/>
  <c r="Y234" i="10"/>
  <c r="X234" i="10"/>
  <c r="W234" i="10"/>
  <c r="V234" i="10"/>
  <c r="U234" i="10"/>
  <c r="T234" i="10"/>
  <c r="S234" i="10"/>
  <c r="R234" i="10"/>
  <c r="Q234" i="10"/>
  <c r="P234" i="10"/>
  <c r="O234" i="10"/>
  <c r="N234" i="10"/>
  <c r="M234" i="10"/>
  <c r="L234" i="10"/>
  <c r="K234" i="10"/>
  <c r="J234" i="10"/>
  <c r="I234" i="10"/>
  <c r="H234" i="10"/>
  <c r="G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7D56BF-3C7D-4AF1-89F1-53177FBBA295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57B6B4CF-B06D-4F29-9BF0-2D455CF41E3F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BC47C30E-F491-4678-80D4-20595006BA67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B027E8F1-6E48-42AA-AC36-0F8254BE92C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AA89284D-1133-4AE4-9FDB-6ADA5FA09BB2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1965FD0E-2E63-46A6-B5C1-76AF31EA174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F50E8B5C-40E7-4179-95F4-BAE2F0848EF7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7C16A855-BD6A-4C3F-9741-5FBE3256EAE7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<sst xmlns="http://schemas.openxmlformats.org/spreadsheetml/2006/main" count="2166" uniqueCount="262">
  <si>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</si>
  <si>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</si>
  <si>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</si>
  <si>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</si>
  <si>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</si>
  <si>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</si>
  <si>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</si>
  <si>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</si>
  <si>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</si>
  <si>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</si>
  <si>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</si>
  <si>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</si>
  <si>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</si>
  <si>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</si>
  <si>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</si>
  <si>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</si>
  <si>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</si>
  <si>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</si>
  <si>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</si>
  <si>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</si>
  <si>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</si>
  <si>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</si>
  <si>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</si>
  <si>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</si>
  <si>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</si>
  <si>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</si>
  <si>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</si>
  <si>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</si>
  <si>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</si>
  <si>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</si>
  <si>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</si>
  <si>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</si>
  <si>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</si>
  <si>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</si>
  <si>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</si>
  <si>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</si>
  <si>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</si>
  <si>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</si>
  <si>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</si>
  <si>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</si>
  <si>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</si>
  <si>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</si>
  <si>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</si>
  <si>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</si>
  <si>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</si>
  <si>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</si>
  <si>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</si>
  <si>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</si>
  <si>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</si>
  <si>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</si>
  <si>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</si>
  <si>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</si>
  <si>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</si>
  <si>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</si>
  <si>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</si>
  <si>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</si>
  <si>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</si>
  <si>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</si>
  <si>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</si>
  <si>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</si>
  <si>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</si>
  <si>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</si>
  <si>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</si>
  <si>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</si>
  <si>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</si>
  <si>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</si>
  <si>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</si>
  <si>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</si>
  <si>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</si>
  <si>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</si>
  <si>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</si>
  <si>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</si>
  <si>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</si>
  <si>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</si>
  <si>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</si>
  <si>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</si>
  <si>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</si>
  <si>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</si>
  <si>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</si>
  <si>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</si>
  <si>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</si>
  <si>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</si>
  <si>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</si>
  <si>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</si>
  <si>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</si>
  <si>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</si>
  <si>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</si>
  <si>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</si>
  <si>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</si>
  <si>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</si>
  <si>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</si>
  <si>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</si>
  <si>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</si>
  <si>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</si>
  <si>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</si>
  <si>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</si>
  <si>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</si>
  <si>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</si>
  <si>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</si>
  <si>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</si>
  <si>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</si>
  <si>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</si>
  <si>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</si>
  <si>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</si>
  <si>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</si>
  <si>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</si>
  <si>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</si>
  <si>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</si>
  <si>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</si>
  <si>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</si>
  <si>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</si>
  <si>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</si>
  <si>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</si>
  <si>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</si>
  <si>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</si>
  <si>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</si>
  <si>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</si>
  <si>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</si>
  <si>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</si>
  <si>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</si>
  <si>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</si>
  <si>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</si>
  <si>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</si>
  <si>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</si>
  <si>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</si>
  <si>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</si>
  <si>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</si>
  <si>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</si>
  <si>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</si>
  <si>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</si>
  <si>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</si>
  <si>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</si>
  <si>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</si>
  <si>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</si>
  <si>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</si>
  <si>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</si>
  <si>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</si>
  <si>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</si>
  <si>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</si>
  <si>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</si>
  <si>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</si>
  <si>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</si>
  <si>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</si>
  <si>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</si>
  <si>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</si>
  <si>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</si>
  <si>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</si>
  <si>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</si>
  <si>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</si>
  <si>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</si>
  <si>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</si>
  <si>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</si>
  <si>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</si>
  <si>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</si>
  <si>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</si>
  <si>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</si>
  <si>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</si>
  <si>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</si>
  <si>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</si>
  <si>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</si>
  <si>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</si>
  <si>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</si>
  <si>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</si>
  <si>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</si>
  <si>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</si>
  <si>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</si>
  <si>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</si>
  <si>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</si>
  <si>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</si>
  <si>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</si>
  <si>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</si>
  <si>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</si>
  <si>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</si>
  <si>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</si>
  <si>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</si>
  <si>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</si>
  <si>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</si>
  <si>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</si>
  <si>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</si>
  <si>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</si>
  <si>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</si>
  <si>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</si>
  <si>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</si>
  <si>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</si>
  <si>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</si>
  <si>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</si>
  <si>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</si>
  <si>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</si>
  <si>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</si>
  <si>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</si>
  <si>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</si>
  <si>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</si>
  <si>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</si>
  <si>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</si>
  <si>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</si>
  <si>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</si>
  <si>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</si>
  <si>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</si>
  <si>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</si>
  <si>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</si>
  <si>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</si>
  <si>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</si>
  <si>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</si>
  <si>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</si>
  <si>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</si>
  <si>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</si>
  <si>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</si>
  <si>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</si>
  <si>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</si>
  <si>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</si>
  <si>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</si>
  <si>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</si>
  <si>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</si>
  <si>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</si>
  <si>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</si>
  <si>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</si>
  <si>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</si>
  <si>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</si>
  <si>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</si>
  <si>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</si>
  <si>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</si>
  <si>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</si>
  <si>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</si>
  <si>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</si>
  <si>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</si>
  <si>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</si>
  <si>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</si>
  <si>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</si>
  <si>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</si>
  <si>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</si>
  <si>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</si>
  <si>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</si>
  <si>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</si>
  <si>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</si>
  <si>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</si>
  <si>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</si>
  <si>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</si>
  <si>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</si>
  <si>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</si>
  <si>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</si>
  <si>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</si>
  <si>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</si>
  <si>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</si>
  <si>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</si>
  <si>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</si>
  <si>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</si>
  <si>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</si>
  <si>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</si>
  <si>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</si>
  <si>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</si>
  <si>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с. Сагайдачне</t>
  </si>
  <si>
    <t>с. Стійке</t>
  </si>
  <si>
    <t>с. Ольгине, Ольжине</t>
  </si>
  <si>
    <t>с. Чайчине</t>
  </si>
  <si>
    <t>Інтенсивність обстрілів за Січень місяць</t>
  </si>
  <si>
    <t>Інтенсивність обстрілів за Лютий місяць</t>
  </si>
  <si>
    <t>Інтенсивність обстрілів за Березень місяць</t>
  </si>
  <si>
    <t>Інтенсивність обстрілів за Квітень місяць</t>
  </si>
  <si>
    <t>Інтенсивність обстрілів за Травень місяць</t>
  </si>
  <si>
    <t>Інтенсивність обстрілів за Червень місяць</t>
  </si>
  <si>
    <t>Інтенсивність обстрілів за Липень місяць</t>
  </si>
  <si>
    <t>Інтенсивність обстрілів за Серпень місяць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</si>
</sst>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0" fontId="7" fillId="0" borderId="0"/>
    <xf numFmtId="0" fontId="13" fillId="0" borderId="0"/>
    <xf numFmtId="0" fontId="5" fillId="0" borderId="0"/>
  </cellStyleXfs>
  <cellXfs count="85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4" fillId="2" borderId="3" xfId="3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/>
    </xf>
    <xf numFmtId="0" fontId="14" fillId="2" borderId="3" xfId="2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14" fillId="0" borderId="3" xfId="2" applyFont="1" applyBorder="1" applyAlignment="1">
      <alignment horizontal="left" vertical="top" wrapText="1"/>
    </xf>
    <xf numFmtId="0" fontId="15" fillId="0" borderId="3" xfId="4" applyFont="1" applyBorder="1" applyAlignment="1">
      <alignment horizontal="left" vertical="top" wrapText="1"/>
    </xf>
    <xf numFmtId="0" fontId="14" fillId="0" borderId="3" xfId="3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2" borderId="0" xfId="0" applyFill="1"/>
    <xf numFmtId="0" fontId="6" fillId="4" borderId="2" xfId="0" applyFont="1" applyFill="1" applyBorder="1" applyAlignment="1">
      <alignment horizontal="center" vertical="center"/>
    </xf>
    <xf numFmtId="0" fontId="18" fillId="2" borderId="3" xfId="3" applyFont="1" applyFill="1" applyBorder="1" applyAlignment="1">
      <alignment horizontal="left" vertical="top" wrapText="1"/>
    </xf>
    <xf numFmtId="0" fontId="18" fillId="2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left" vertical="top" wrapText="1"/>
    </xf>
    <xf numFmtId="0" fontId="19" fillId="0" borderId="3" xfId="4" applyFont="1" applyBorder="1" applyAlignment="1">
      <alignment horizontal="left" vertical="top" wrapText="1"/>
    </xf>
    <xf numFmtId="0" fontId="18" fillId="0" borderId="3" xfId="3" applyFont="1" applyBorder="1" applyAlignment="1">
      <alignment horizontal="left" vertical="top" wrapText="1"/>
    </xf>
    <xf numFmtId="0" fontId="18" fillId="2" borderId="2" xfId="2" applyFont="1" applyFill="1" applyBorder="1" applyAlignment="1">
      <alignment horizontal="left" vertical="top" wrapText="1"/>
    </xf>
    <xf numFmtId="0" fontId="18" fillId="5" borderId="3" xfId="2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center" vertical="center"/>
    </xf>
    <xf numFmtId="0" fontId="0" fillId="5" borderId="0" xfId="0" applyFill="1"/>
    <xf numFmtId="0" fontId="6" fillId="6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2" xfId="0" applyFill="1" applyBorder="1"/>
    <xf numFmtId="0" fontId="2" fillId="0" borderId="2" xfId="0" applyFont="1" applyBorder="1" applyAlignment="1">
      <alignment horizontal="center" vertical="center"/>
    </xf>
    <xf numFmtId="0" fontId="14" fillId="6" borderId="3" xfId="2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8" fillId="0" borderId="0" xfId="2" applyFont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1" fillId="0" borderId="7" xfId="2" applyFont="1" applyBorder="1" applyAlignment="1">
      <alignment horizontal="center" vertical="top" wrapText="1"/>
    </xf>
    <xf numFmtId="0" fontId="11" fillId="0" borderId="8" xfId="2" applyFont="1" applyBorder="1" applyAlignment="1">
      <alignment horizontal="center" vertical="top" wrapText="1"/>
    </xf>
    <xf numFmtId="0" fontId="11" fillId="0" borderId="9" xfId="2" applyFont="1" applyBorder="1" applyAlignment="1">
      <alignment horizontal="center" vertical="top" wrapText="1"/>
    </xf>
    <xf numFmtId="0" fontId="11" fillId="0" borderId="4" xfId="3" applyFont="1" applyBorder="1" applyAlignment="1">
      <alignment horizontal="center" vertical="top" wrapText="1"/>
    </xf>
    <xf numFmtId="0" fontId="11" fillId="0" borderId="5" xfId="3" applyFont="1" applyBorder="1" applyAlignment="1">
      <alignment horizontal="center" vertical="top" wrapText="1"/>
    </xf>
    <xf numFmtId="0" fontId="11" fillId="0" borderId="6" xfId="3" applyFont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top" wrapText="1"/>
    </xf>
    <xf numFmtId="0" fontId="11" fillId="0" borderId="7" xfId="3" applyFont="1" applyBorder="1" applyAlignment="1">
      <alignment horizontal="center" vertical="top" wrapText="1"/>
    </xf>
    <xf numFmtId="0" fontId="11" fillId="0" borderId="8" xfId="3" applyFont="1" applyBorder="1" applyAlignment="1">
      <alignment horizontal="center" vertical="top" wrapText="1"/>
    </xf>
    <xf numFmtId="0" fontId="11" fillId="0" borderId="9" xfId="3" applyFont="1" applyBorder="1" applyAlignment="1">
      <alignment horizontal="center" vertical="top" wrapText="1"/>
    </xf>
    <xf numFmtId="49" fontId="12" fillId="0" borderId="4" xfId="2" applyNumberFormat="1" applyFont="1" applyBorder="1" applyAlignment="1">
      <alignment horizontal="center" vertical="top" wrapText="1"/>
    </xf>
    <xf numFmtId="49" fontId="12" fillId="0" borderId="5" xfId="2" applyNumberFormat="1" applyFont="1" applyBorder="1" applyAlignment="1">
      <alignment horizontal="center" vertical="top" wrapText="1"/>
    </xf>
    <xf numFmtId="49" fontId="12" fillId="0" borderId="6" xfId="2" applyNumberFormat="1" applyFont="1" applyBorder="1" applyAlignment="1">
      <alignment horizontal="center" vertical="top" wrapText="1"/>
    </xf>
    <xf numFmtId="0" fontId="12" fillId="0" borderId="4" xfId="2" applyFont="1" applyBorder="1" applyAlignment="1">
      <alignment horizontal="center" vertical="top" wrapText="1"/>
    </xf>
    <xf numFmtId="0" fontId="12" fillId="0" borderId="5" xfId="2" applyFont="1" applyBorder="1" applyAlignment="1">
      <alignment horizontal="center" vertical="top" wrapText="1"/>
    </xf>
    <xf numFmtId="0" fontId="12" fillId="0" borderId="6" xfId="2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49" fontId="9" fillId="0" borderId="4" xfId="2" applyNumberFormat="1" applyFont="1" applyBorder="1" applyAlignment="1">
      <alignment horizontal="center" vertical="top" wrapText="1"/>
    </xf>
    <xf numFmtId="49" fontId="9" fillId="0" borderId="5" xfId="2" applyNumberFormat="1" applyFont="1" applyBorder="1" applyAlignment="1">
      <alignment horizontal="center" vertical="top" wrapText="1"/>
    </xf>
    <xf numFmtId="49" fontId="9" fillId="0" borderId="6" xfId="2" applyNumberFormat="1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98D34B3D-B0AC-4B74-B282-51CC59FFEC55}"/>
    <cellStyle name="Обычный 3" xfId="4" xr:uid="{82AD7B90-AF66-4E8F-8534-96BB737CAC30}"/>
    <cellStyle name="Обычный_Лист1" xfId="3" xr:uid="{22835DDE-BAA7-4E31-AB22-F232C86C4446}"/>
  </cellStyles>
  <dxfs count="16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32" t="s">
        <v>0</v>
      </c>
      <c r="B1" s="32"/>
      <c r="C1" s="32"/>
      <c r="D1" s="34" t="s">
        <v>254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</row>
    <row r="2" spans="1:35" x14ac:dyDescent="0.35">
      <c r="A2" s="33"/>
      <c r="B2" s="33"/>
      <c r="C2" s="33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35" t="s">
        <v>4</v>
      </c>
      <c r="B4" s="38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36"/>
      <c r="B5" s="39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36"/>
      <c r="B6" s="3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36"/>
      <c r="B7" s="3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36"/>
      <c r="B8" s="3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36"/>
      <c r="B9" s="39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36"/>
      <c r="B10" s="39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36"/>
      <c r="B11" s="39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36"/>
      <c r="B12" s="39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37"/>
      <c r="B13" s="40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41" t="s">
        <v>16</v>
      </c>
      <c r="B14" s="44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42"/>
      <c r="B15" s="45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42"/>
      <c r="B16" s="45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42"/>
      <c r="B17" s="45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42"/>
      <c r="B18" s="45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42"/>
      <c r="B19" s="45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42"/>
      <c r="B20" s="45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42"/>
      <c r="B21" s="45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42"/>
      <c r="B22" s="45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43"/>
      <c r="B23" s="46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47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47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47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47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47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47"/>
      <c r="B29" s="49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47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47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47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47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47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47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47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47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47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47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47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47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47"/>
      <c r="B42" s="49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47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47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47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47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47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47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47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47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47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47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47"/>
      <c r="B53" s="49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47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47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47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47"/>
      <c r="B57" s="50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41" t="s">
        <v>16</v>
      </c>
      <c r="B58" s="51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42"/>
      <c r="B59" s="52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42"/>
      <c r="B60" s="52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42"/>
      <c r="B61" s="52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42"/>
      <c r="B62" s="52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42"/>
      <c r="B63" s="52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42"/>
      <c r="B64" s="52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42"/>
      <c r="B65" s="52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42"/>
      <c r="B66" s="52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42"/>
      <c r="B67" s="52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42"/>
      <c r="B68" s="52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42"/>
      <c r="B69" s="52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42"/>
      <c r="B70" s="52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42"/>
      <c r="B71" s="52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42"/>
      <c r="B72" s="52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42"/>
      <c r="B73" s="52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42"/>
      <c r="B74" s="52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42"/>
      <c r="B75" s="52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42"/>
      <c r="B76" s="52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42"/>
      <c r="B77" s="52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42"/>
      <c r="B78" s="52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43"/>
      <c r="B79" s="53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41" t="s">
        <v>16</v>
      </c>
      <c r="B80" s="51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42"/>
      <c r="B81" s="52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42"/>
      <c r="B82" s="52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42"/>
      <c r="B83" s="52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42"/>
      <c r="B84" s="52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42"/>
      <c r="B85" s="52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42"/>
      <c r="B86" s="52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42"/>
      <c r="B87" s="52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42"/>
      <c r="B88" s="52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42"/>
      <c r="B89" s="52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42"/>
      <c r="B90" s="52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43"/>
      <c r="B91" s="53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41" t="s">
        <v>16</v>
      </c>
      <c r="B92" s="51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42"/>
      <c r="B93" s="52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42"/>
      <c r="B94" s="52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42"/>
      <c r="B95" s="52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42"/>
      <c r="B96" s="52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42"/>
      <c r="B97" s="52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42"/>
      <c r="B98" s="52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42"/>
      <c r="B99" s="52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42"/>
      <c r="B100" s="52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42"/>
      <c r="B101" s="52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42"/>
      <c r="B102" s="52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42"/>
      <c r="B103" s="52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42"/>
      <c r="B104" s="52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43"/>
      <c r="B105" s="53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41" t="s">
        <v>16</v>
      </c>
      <c r="B106" s="54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42"/>
      <c r="B107" s="55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42"/>
      <c r="B108" s="55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42"/>
      <c r="B109" s="55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42"/>
      <c r="B110" s="5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42"/>
      <c r="B111" s="55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42"/>
      <c r="B112" s="55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42"/>
      <c r="B113" s="55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42"/>
      <c r="B114" s="55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43"/>
      <c r="B115" s="56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41" t="s">
        <v>16</v>
      </c>
      <c r="B116" s="54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42"/>
      <c r="B117" s="5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42"/>
      <c r="B118" s="5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42"/>
      <c r="B119" s="55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42"/>
      <c r="B120" s="55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42"/>
      <c r="B121" s="5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42"/>
      <c r="B122" s="5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42"/>
      <c r="B123" s="55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42"/>
      <c r="B124" s="55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43"/>
      <c r="B125" s="5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41" t="s">
        <v>16</v>
      </c>
      <c r="B126" s="54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42"/>
      <c r="B127" s="5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42"/>
      <c r="B128" s="55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42"/>
      <c r="B129" s="55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42"/>
      <c r="B130" s="5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42"/>
      <c r="B131" s="55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42"/>
      <c r="B132" s="5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42"/>
      <c r="B133" s="55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43"/>
      <c r="B134" s="56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41" t="s">
        <v>16</v>
      </c>
      <c r="B135" s="54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42"/>
      <c r="B136" s="55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42"/>
      <c r="B137" s="5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42"/>
      <c r="B138" s="5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42"/>
      <c r="B139" s="5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42"/>
      <c r="B140" s="55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42"/>
      <c r="B141" s="5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42"/>
      <c r="B142" s="55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43"/>
      <c r="B143" s="56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41" t="s">
        <v>16</v>
      </c>
      <c r="B144" s="54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42"/>
      <c r="B145" s="55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42"/>
      <c r="B146" s="55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42"/>
      <c r="B147" s="55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42"/>
      <c r="B148" s="5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42"/>
      <c r="B149" s="55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42"/>
      <c r="B150" s="55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42"/>
      <c r="B151" s="55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42"/>
      <c r="B152" s="55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42"/>
      <c r="B153" s="5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43"/>
      <c r="B154" s="5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41" t="s">
        <v>166</v>
      </c>
      <c r="B155" s="54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42"/>
      <c r="B156" s="5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42"/>
      <c r="B157" s="55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42"/>
      <c r="B158" s="55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42"/>
      <c r="B159" s="55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42"/>
      <c r="B160" s="55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42"/>
      <c r="B161" s="5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42"/>
      <c r="B162" s="55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42"/>
      <c r="B163" s="5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42"/>
      <c r="B164" s="55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42"/>
      <c r="B165" s="5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42"/>
      <c r="B166" s="55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42"/>
      <c r="B167" s="55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42"/>
      <c r="B168" s="55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42"/>
      <c r="B169" s="55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42"/>
      <c r="B170" s="55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42"/>
      <c r="B171" s="5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42"/>
      <c r="B172" s="55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42"/>
      <c r="B173" s="5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42"/>
      <c r="B174" s="5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42"/>
      <c r="B175" s="55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42"/>
      <c r="B176" s="55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42"/>
      <c r="B177" s="55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42"/>
      <c r="B178" s="55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43"/>
      <c r="B179" s="56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41" t="s">
        <v>166</v>
      </c>
      <c r="B180" s="35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42"/>
      <c r="B181" s="36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42"/>
      <c r="B182" s="36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42"/>
      <c r="B183" s="36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42"/>
      <c r="B184" s="36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42"/>
      <c r="B185" s="36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42"/>
      <c r="B186" s="36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42"/>
      <c r="B187" s="36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42"/>
      <c r="B188" s="36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42"/>
      <c r="B189" s="36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42"/>
      <c r="B190" s="36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42"/>
      <c r="B191" s="36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42"/>
      <c r="B192" s="36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42"/>
      <c r="B193" s="36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43"/>
      <c r="B194" s="37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41" t="s">
        <v>166</v>
      </c>
      <c r="B195" s="35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42"/>
      <c r="B196" s="36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42"/>
      <c r="B197" s="36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42"/>
      <c r="B198" s="36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43"/>
      <c r="B199" s="37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41" t="s">
        <v>166</v>
      </c>
      <c r="B200" s="35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42"/>
      <c r="B201" s="36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42"/>
      <c r="B202" s="36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43"/>
      <c r="B203" s="37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41" t="s">
        <v>166</v>
      </c>
      <c r="B204" s="35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42"/>
      <c r="B205" s="36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42"/>
      <c r="B206" s="36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42"/>
      <c r="B207" s="36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42"/>
      <c r="B208" s="36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42"/>
      <c r="B209" s="36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42"/>
      <c r="B210" s="36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42"/>
      <c r="B211" s="36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42"/>
      <c r="B212" s="36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42"/>
      <c r="B213" s="36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42"/>
      <c r="B214" s="36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42"/>
      <c r="B215" s="36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42"/>
      <c r="B216" s="36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42"/>
      <c r="B217" s="36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42"/>
      <c r="B218" s="36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43"/>
      <c r="B219" s="37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41" t="s">
        <v>166</v>
      </c>
      <c r="B220" s="35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42"/>
      <c r="B221" s="36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42"/>
      <c r="B222" s="36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42"/>
      <c r="B223" s="36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42"/>
      <c r="B224" s="36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42"/>
      <c r="B225" s="36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42"/>
      <c r="B226" s="36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42"/>
      <c r="B227" s="36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42"/>
      <c r="B228" s="36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43"/>
      <c r="B229" s="37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47" t="s">
        <v>240</v>
      </c>
      <c r="B230" s="47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47"/>
      <c r="B231" s="47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59" t="s">
        <v>244</v>
      </c>
      <c r="B232" s="59"/>
      <c r="C232" s="60"/>
      <c r="D232" s="62">
        <f>SUM(D4:D231)</f>
        <v>102</v>
      </c>
      <c r="E232" s="62">
        <f t="shared" ref="E232:F232" si="4">SUM(E4:E231)</f>
        <v>68</v>
      </c>
      <c r="F232" s="57">
        <f t="shared" si="4"/>
        <v>63</v>
      </c>
      <c r="G232" s="62">
        <f t="shared" ref="G232" si="5">SUM(G4:G231)</f>
        <v>84</v>
      </c>
      <c r="H232" s="62">
        <f t="shared" ref="H232:I232" si="6">SUM(H4:H231)</f>
        <v>100</v>
      </c>
      <c r="I232" s="57">
        <f t="shared" si="6"/>
        <v>71</v>
      </c>
      <c r="J232" s="62">
        <f t="shared" ref="J232" si="7">SUM(J4:J231)</f>
        <v>95</v>
      </c>
      <c r="K232" s="62">
        <f t="shared" ref="K232:L232" si="8">SUM(K4:K231)</f>
        <v>64</v>
      </c>
      <c r="L232" s="57">
        <f t="shared" si="8"/>
        <v>63</v>
      </c>
      <c r="M232" s="57">
        <f t="shared" ref="M232" si="9">SUM(M4:M231)</f>
        <v>90</v>
      </c>
      <c r="N232" s="62">
        <f t="shared" ref="N232" si="10">SUM(N4:N231)</f>
        <v>42</v>
      </c>
      <c r="O232" s="57">
        <f>SUM(O4:O231)</f>
        <v>65</v>
      </c>
      <c r="P232" s="62">
        <f t="shared" ref="P232" si="11">SUM(P4:P231)</f>
        <v>88</v>
      </c>
      <c r="Q232" s="62">
        <f t="shared" ref="Q232:R232" si="12">SUM(Q4:Q231)</f>
        <v>82</v>
      </c>
      <c r="R232" s="57">
        <f t="shared" si="12"/>
        <v>71</v>
      </c>
      <c r="S232" s="62">
        <f t="shared" ref="S232" si="13">SUM(S4:S231)</f>
        <v>72</v>
      </c>
      <c r="T232" s="62">
        <f t="shared" ref="T232:U232" si="14">SUM(T4:T231)</f>
        <v>60</v>
      </c>
      <c r="U232" s="57">
        <f t="shared" si="14"/>
        <v>73</v>
      </c>
      <c r="V232" s="62">
        <f t="shared" ref="V232" si="15">SUM(V4:V231)</f>
        <v>84</v>
      </c>
      <c r="W232" s="62">
        <f t="shared" ref="W232:X232" si="16">SUM(W4:W231)</f>
        <v>83</v>
      </c>
      <c r="X232" s="57">
        <f t="shared" si="16"/>
        <v>86</v>
      </c>
      <c r="Y232" s="62">
        <f t="shared" ref="Y232" si="17">SUM(Y4:Y231)</f>
        <v>61</v>
      </c>
      <c r="Z232" s="62">
        <f t="shared" ref="Z232:AA232" si="18">SUM(Z4:Z231)</f>
        <v>58</v>
      </c>
      <c r="AA232" s="57">
        <f t="shared" si="18"/>
        <v>86</v>
      </c>
      <c r="AB232" s="62">
        <f t="shared" ref="AB232" si="19">SUM(AB4:AB231)</f>
        <v>85</v>
      </c>
      <c r="AC232" s="62">
        <f t="shared" ref="AC232" si="20">SUM(AC4:AC231)</f>
        <v>62</v>
      </c>
      <c r="AD232" s="57">
        <f t="shared" ref="AD232" si="21">SUM(AD4:AD231)</f>
        <v>92</v>
      </c>
      <c r="AE232" s="62">
        <f t="shared" ref="AE232" si="22">SUM(AE4:AE231)</f>
        <v>119</v>
      </c>
      <c r="AF232" s="62">
        <f t="shared" ref="AF232" si="23">SUM(AF4:AF231)</f>
        <v>114</v>
      </c>
      <c r="AG232" s="57">
        <f>SUM(AG4:AG231)</f>
        <v>68</v>
      </c>
      <c r="AH232" s="62">
        <f>SUM(AH4:AH231)</f>
        <v>48</v>
      </c>
      <c r="AI232" s="61">
        <f>SUM(D232:AH232)</f>
        <v>2399</v>
      </c>
    </row>
    <row r="233" spans="1:35" x14ac:dyDescent="0.35">
      <c r="A233" s="59"/>
      <c r="B233" s="59"/>
      <c r="C233" s="60"/>
      <c r="D233" s="62"/>
      <c r="E233" s="62"/>
      <c r="F233" s="58"/>
      <c r="G233" s="62"/>
      <c r="H233" s="62"/>
      <c r="I233" s="58"/>
      <c r="J233" s="62"/>
      <c r="K233" s="62"/>
      <c r="L233" s="58"/>
      <c r="M233" s="58"/>
      <c r="N233" s="62"/>
      <c r="O233" s="58"/>
      <c r="P233" s="62"/>
      <c r="Q233" s="62"/>
      <c r="R233" s="58"/>
      <c r="S233" s="62"/>
      <c r="T233" s="62"/>
      <c r="U233" s="58"/>
      <c r="V233" s="62"/>
      <c r="W233" s="62"/>
      <c r="X233" s="58"/>
      <c r="Y233" s="62"/>
      <c r="Z233" s="62"/>
      <c r="AA233" s="58"/>
      <c r="AB233" s="62"/>
      <c r="AC233" s="62"/>
      <c r="AD233" s="58"/>
      <c r="AE233" s="62"/>
      <c r="AF233" s="62"/>
      <c r="AG233" s="58"/>
      <c r="AH233" s="62"/>
      <c r="AI233" s="61"/>
    </row>
  </sheetData>
  <mergeCells count="71"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195:A199"/>
    <mergeCell ref="B195:B199"/>
    <mergeCell ref="A200:A203"/>
    <mergeCell ref="B200:B203"/>
    <mergeCell ref="A204:A219"/>
    <mergeCell ref="B204:B219"/>
    <mergeCell ref="A144:A154"/>
    <mergeCell ref="B144:B154"/>
    <mergeCell ref="A155:A179"/>
    <mergeCell ref="B155:B179"/>
    <mergeCell ref="A180:A194"/>
    <mergeCell ref="B180:B194"/>
    <mergeCell ref="A116:A125"/>
    <mergeCell ref="B116:B125"/>
    <mergeCell ref="A126:A134"/>
    <mergeCell ref="B126:B134"/>
    <mergeCell ref="A135:A143"/>
    <mergeCell ref="B135:B143"/>
    <mergeCell ref="A1:C2"/>
    <mergeCell ref="D1:AG1"/>
    <mergeCell ref="A4:A13"/>
    <mergeCell ref="B4:B13"/>
    <mergeCell ref="A14:A23"/>
    <mergeCell ref="B14:B23"/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</mergeCells>
  <conditionalFormatting sqref="AI4:AI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CDD0E-87C5-4055-B22A-74A1F2FF36AA}">
  <dimension ref="A1:AF233"/>
  <sheetViews>
    <sheetView zoomScale="70" zoomScaleNormal="70" workbookViewId="0">
      <pane ySplit="2" topLeftCell="A204" activePane="bottomLeft" state="frozen"/>
      <selection pane="bottomLeft" activeCell="D1" sqref="D1:AE1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32" t="s">
        <v>0</v>
      </c>
      <c r="B1" s="32"/>
      <c r="C1" s="32"/>
      <c r="D1" s="34" t="s">
        <v>255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</row>
    <row r="2" spans="1:32" x14ac:dyDescent="0.35">
      <c r="A2" s="33"/>
      <c r="B2" s="33"/>
      <c r="C2" s="33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35" t="s">
        <v>4</v>
      </c>
      <c r="B4" s="38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36"/>
      <c r="B5" s="39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36"/>
      <c r="B6" s="3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36"/>
      <c r="B7" s="3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36"/>
      <c r="B8" s="3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36"/>
      <c r="B9" s="39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36"/>
      <c r="B10" s="39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36"/>
      <c r="B11" s="39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36"/>
      <c r="B12" s="39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37"/>
      <c r="B13" s="4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41" t="s">
        <v>16</v>
      </c>
      <c r="B14" s="44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42"/>
      <c r="B15" s="45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42"/>
      <c r="B16" s="45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42"/>
      <c r="B17" s="45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42"/>
      <c r="B18" s="45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42"/>
      <c r="B19" s="45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42"/>
      <c r="B20" s="45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42"/>
      <c r="B21" s="45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42"/>
      <c r="B22" s="45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43"/>
      <c r="B23" s="46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47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47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47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47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47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47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47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47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47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47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47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47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47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47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47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47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47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47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47"/>
      <c r="B42" s="49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47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47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47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47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47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47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47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47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47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47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47"/>
      <c r="B53" s="49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47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47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47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47"/>
      <c r="B57" s="50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41" t="s">
        <v>16</v>
      </c>
      <c r="B58" s="51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42"/>
      <c r="B59" s="52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42"/>
      <c r="B60" s="52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42"/>
      <c r="B61" s="52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42"/>
      <c r="B62" s="52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42"/>
      <c r="B63" s="52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42"/>
      <c r="B64" s="52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42"/>
      <c r="B65" s="52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42"/>
      <c r="B66" s="52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42"/>
      <c r="B67" s="52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42"/>
      <c r="B68" s="52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42"/>
      <c r="B69" s="52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42"/>
      <c r="B70" s="52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42"/>
      <c r="B71" s="52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42"/>
      <c r="B72" s="52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42"/>
      <c r="B73" s="52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42"/>
      <c r="B74" s="52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42"/>
      <c r="B75" s="52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42"/>
      <c r="B76" s="52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42"/>
      <c r="B77" s="52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42"/>
      <c r="B78" s="52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43"/>
      <c r="B79" s="53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41" t="s">
        <v>16</v>
      </c>
      <c r="B80" s="51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42"/>
      <c r="B81" s="52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42"/>
      <c r="B82" s="52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42"/>
      <c r="B83" s="52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42"/>
      <c r="B84" s="52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42"/>
      <c r="B85" s="52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42"/>
      <c r="B86" s="52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42"/>
      <c r="B87" s="52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42"/>
      <c r="B88" s="52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42"/>
      <c r="B89" s="52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42"/>
      <c r="B90" s="52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43"/>
      <c r="B91" s="53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41" t="s">
        <v>16</v>
      </c>
      <c r="B92" s="51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42"/>
      <c r="B93" s="52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42"/>
      <c r="B94" s="52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42"/>
      <c r="B95" s="52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42"/>
      <c r="B96" s="52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42"/>
      <c r="B97" s="52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42"/>
      <c r="B98" s="52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42"/>
      <c r="B99" s="52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42"/>
      <c r="B100" s="52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42"/>
      <c r="B101" s="52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42"/>
      <c r="B102" s="52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42"/>
      <c r="B103" s="52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42"/>
      <c r="B104" s="52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43"/>
      <c r="B105" s="53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41" t="s">
        <v>16</v>
      </c>
      <c r="B106" s="54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42"/>
      <c r="B107" s="55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42"/>
      <c r="B108" s="55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42"/>
      <c r="B109" s="55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42"/>
      <c r="B110" s="5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42"/>
      <c r="B111" s="55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42"/>
      <c r="B112" s="55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42"/>
      <c r="B113" s="55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42"/>
      <c r="B114" s="5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43"/>
      <c r="B115" s="56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41" t="s">
        <v>16</v>
      </c>
      <c r="B116" s="54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42"/>
      <c r="B117" s="5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42"/>
      <c r="B118" s="5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42"/>
      <c r="B119" s="55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42"/>
      <c r="B120" s="55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42"/>
      <c r="B121" s="5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42"/>
      <c r="B122" s="5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42"/>
      <c r="B123" s="55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42"/>
      <c r="B124" s="55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43"/>
      <c r="B125" s="5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41" t="s">
        <v>16</v>
      </c>
      <c r="B126" s="54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42"/>
      <c r="B127" s="5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42"/>
      <c r="B128" s="55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42"/>
      <c r="B129" s="55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42"/>
      <c r="B130" s="5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42"/>
      <c r="B131" s="55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42"/>
      <c r="B132" s="5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42"/>
      <c r="B133" s="55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43"/>
      <c r="B134" s="56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41" t="s">
        <v>16</v>
      </c>
      <c r="B135" s="54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42"/>
      <c r="B136" s="55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42"/>
      <c r="B137" s="5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42"/>
      <c r="B138" s="5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42"/>
      <c r="B139" s="5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42"/>
      <c r="B140" s="55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42"/>
      <c r="B141" s="5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42"/>
      <c r="B142" s="55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43"/>
      <c r="B143" s="56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41" t="s">
        <v>16</v>
      </c>
      <c r="B144" s="54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42"/>
      <c r="B145" s="55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42"/>
      <c r="B146" s="55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42"/>
      <c r="B147" s="55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42"/>
      <c r="B148" s="5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42"/>
      <c r="B149" s="55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42"/>
      <c r="B150" s="55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42"/>
      <c r="B151" s="55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42"/>
      <c r="B152" s="55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42"/>
      <c r="B153" s="5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43"/>
      <c r="B154" s="5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41" t="s">
        <v>166</v>
      </c>
      <c r="B155" s="54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42"/>
      <c r="B156" s="5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42"/>
      <c r="B157" s="55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42"/>
      <c r="B158" s="55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42"/>
      <c r="B159" s="55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42"/>
      <c r="B160" s="55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42"/>
      <c r="B161" s="5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42"/>
      <c r="B162" s="55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42"/>
      <c r="B163" s="5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42"/>
      <c r="B164" s="55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42"/>
      <c r="B165" s="5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42"/>
      <c r="B166" s="55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42"/>
      <c r="B167" s="55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42"/>
      <c r="B168" s="55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42"/>
      <c r="B169" s="55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42"/>
      <c r="B170" s="55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42"/>
      <c r="B171" s="5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42"/>
      <c r="B172" s="55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42"/>
      <c r="B173" s="5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42"/>
      <c r="B174" s="5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42"/>
      <c r="B175" s="55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42"/>
      <c r="B176" s="55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42"/>
      <c r="B177" s="55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42"/>
      <c r="B178" s="55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43"/>
      <c r="B179" s="56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41" t="s">
        <v>166</v>
      </c>
      <c r="B180" s="35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42"/>
      <c r="B181" s="36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42"/>
      <c r="B182" s="36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42"/>
      <c r="B183" s="36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42"/>
      <c r="B184" s="36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42"/>
      <c r="B185" s="36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42"/>
      <c r="B186" s="36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42"/>
      <c r="B187" s="36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42"/>
      <c r="B188" s="36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42"/>
      <c r="B189" s="36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42"/>
      <c r="B190" s="36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42"/>
      <c r="B191" s="36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42"/>
      <c r="B192" s="36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42"/>
      <c r="B193" s="36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43"/>
      <c r="B194" s="37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41" t="s">
        <v>166</v>
      </c>
      <c r="B195" s="35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42"/>
      <c r="B196" s="36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42"/>
      <c r="B197" s="36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42"/>
      <c r="B198" s="36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43"/>
      <c r="B199" s="37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41" t="s">
        <v>166</v>
      </c>
      <c r="B200" s="35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42"/>
      <c r="B201" s="36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42"/>
      <c r="B202" s="36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43"/>
      <c r="B203" s="37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41" t="s">
        <v>166</v>
      </c>
      <c r="B204" s="35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42"/>
      <c r="B205" s="36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42"/>
      <c r="B206" s="36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42"/>
      <c r="B207" s="36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42"/>
      <c r="B208" s="36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42"/>
      <c r="B209" s="36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42"/>
      <c r="B210" s="36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42"/>
      <c r="B211" s="36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42"/>
      <c r="B212" s="36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42"/>
      <c r="B213" s="36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42"/>
      <c r="B214" s="36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42"/>
      <c r="B215" s="36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42"/>
      <c r="B216" s="36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42"/>
      <c r="B217" s="36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42"/>
      <c r="B218" s="36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43"/>
      <c r="B219" s="37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41" t="s">
        <v>166</v>
      </c>
      <c r="B220" s="35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42"/>
      <c r="B221" s="36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42"/>
      <c r="B222" s="36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42"/>
      <c r="B223" s="36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42"/>
      <c r="B224" s="36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42"/>
      <c r="B225" s="36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42"/>
      <c r="B226" s="36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42"/>
      <c r="B227" s="36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42"/>
      <c r="B228" s="36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43"/>
      <c r="B229" s="37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47" t="s">
        <v>240</v>
      </c>
      <c r="B230" s="47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47"/>
      <c r="B231" s="47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59" t="s">
        <v>244</v>
      </c>
      <c r="B232" s="59"/>
      <c r="C232" s="60"/>
      <c r="D232" s="62">
        <f>SUM(D4:D231)</f>
        <v>76</v>
      </c>
      <c r="E232" s="57">
        <f t="shared" ref="E232" si="4">SUM(E4:E231)</f>
        <v>80</v>
      </c>
      <c r="F232" s="57">
        <f t="shared" ref="F232:N232" si="5">SUM(F4:F231)</f>
        <v>97</v>
      </c>
      <c r="G232" s="62">
        <f t="shared" si="5"/>
        <v>87</v>
      </c>
      <c r="H232" s="57">
        <f t="shared" si="5"/>
        <v>41</v>
      </c>
      <c r="I232" s="57">
        <f t="shared" si="5"/>
        <v>65</v>
      </c>
      <c r="J232" s="62">
        <f t="shared" si="5"/>
        <v>54</v>
      </c>
      <c r="K232" s="57">
        <f t="shared" si="5"/>
        <v>66</v>
      </c>
      <c r="L232" s="57">
        <f t="shared" si="5"/>
        <v>59</v>
      </c>
      <c r="M232" s="57">
        <f t="shared" si="5"/>
        <v>93</v>
      </c>
      <c r="N232" s="57">
        <f t="shared" si="5"/>
        <v>84</v>
      </c>
      <c r="O232" s="57">
        <f>SUM(O4:O231)</f>
        <v>114</v>
      </c>
      <c r="P232" s="62">
        <f t="shared" ref="P232:AE232" si="6">SUM(P4:P231)</f>
        <v>90</v>
      </c>
      <c r="Q232" s="57">
        <f t="shared" si="6"/>
        <v>54</v>
      </c>
      <c r="R232" s="57">
        <f t="shared" si="6"/>
        <v>71</v>
      </c>
      <c r="S232" s="62">
        <f t="shared" si="6"/>
        <v>68</v>
      </c>
      <c r="T232" s="57">
        <f t="shared" si="6"/>
        <v>86</v>
      </c>
      <c r="U232" s="57">
        <f t="shared" si="6"/>
        <v>52</v>
      </c>
      <c r="V232" s="62">
        <f t="shared" si="6"/>
        <v>82</v>
      </c>
      <c r="W232" s="57">
        <f t="shared" si="6"/>
        <v>115</v>
      </c>
      <c r="X232" s="57">
        <f t="shared" si="6"/>
        <v>79</v>
      </c>
      <c r="Y232" s="62">
        <f t="shared" si="6"/>
        <v>95</v>
      </c>
      <c r="Z232" s="57">
        <f t="shared" si="6"/>
        <v>86</v>
      </c>
      <c r="AA232" s="57">
        <f t="shared" si="6"/>
        <v>87</v>
      </c>
      <c r="AB232" s="57">
        <f t="shared" ref="AB232" si="7">SUM(AB4:AB231)</f>
        <v>106</v>
      </c>
      <c r="AC232" s="57">
        <f t="shared" ref="AC232" si="8">SUM(AC4:AC231)</f>
        <v>64</v>
      </c>
      <c r="AD232" s="57">
        <f t="shared" ref="AD232" si="9">SUM(AD4:AD231)</f>
        <v>93</v>
      </c>
      <c r="AE232" s="62">
        <f t="shared" si="6"/>
        <v>84</v>
      </c>
      <c r="AF232" s="61">
        <f t="shared" si="3"/>
        <v>2228</v>
      </c>
    </row>
    <row r="233" spans="1:32" x14ac:dyDescent="0.35">
      <c r="A233" s="59"/>
      <c r="B233" s="59"/>
      <c r="C233" s="60"/>
      <c r="D233" s="62"/>
      <c r="E233" s="58"/>
      <c r="F233" s="58"/>
      <c r="G233" s="62"/>
      <c r="H233" s="58"/>
      <c r="I233" s="58"/>
      <c r="J233" s="62"/>
      <c r="K233" s="58"/>
      <c r="L233" s="58"/>
      <c r="M233" s="58"/>
      <c r="N233" s="58"/>
      <c r="O233" s="58"/>
      <c r="P233" s="62"/>
      <c r="Q233" s="58"/>
      <c r="R233" s="58"/>
      <c r="S233" s="62"/>
      <c r="T233" s="58"/>
      <c r="U233" s="58"/>
      <c r="V233" s="62"/>
      <c r="W233" s="58"/>
      <c r="X233" s="58"/>
      <c r="Y233" s="62"/>
      <c r="Z233" s="58"/>
      <c r="AA233" s="58"/>
      <c r="AB233" s="58"/>
      <c r="AC233" s="58"/>
      <c r="AD233" s="58"/>
      <c r="AE233" s="62"/>
      <c r="AF233" s="61"/>
    </row>
  </sheetData>
  <mergeCells count="68"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E1"/>
    <mergeCell ref="A4:A13"/>
    <mergeCell ref="B4:B13"/>
    <mergeCell ref="A14:A23"/>
    <mergeCell ref="B14:B23"/>
  </mergeCells>
  <conditionalFormatting sqref="AF4:AF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514A2-4D63-4488-97AB-4DF8D5BECB43}">
  <dimension ref="A1:AI233"/>
  <sheetViews>
    <sheetView zoomScale="55" zoomScaleNormal="55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</cols>
  <sheetData>
    <row r="1" spans="1:35" x14ac:dyDescent="0.35">
      <c r="A1" s="32" t="s">
        <v>0</v>
      </c>
      <c r="B1" s="32"/>
      <c r="C1" s="32"/>
      <c r="D1" s="34" t="s">
        <v>256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</row>
    <row r="2" spans="1:35" x14ac:dyDescent="0.35">
      <c r="A2" s="33"/>
      <c r="B2" s="33"/>
      <c r="C2" s="33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5" t="s">
        <v>4</v>
      </c>
      <c r="B4" s="38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36"/>
      <c r="B5" s="39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36"/>
      <c r="B6" s="3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36"/>
      <c r="B7" s="3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6"/>
      <c r="B8" s="3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6"/>
      <c r="B9" s="39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36"/>
      <c r="B10" s="39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36"/>
      <c r="B11" s="39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36"/>
      <c r="B12" s="39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37"/>
      <c r="B13" s="40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41" t="s">
        <v>16</v>
      </c>
      <c r="B14" s="44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42"/>
      <c r="B15" s="45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2"/>
      <c r="B16" s="45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2"/>
      <c r="B17" s="45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42"/>
      <c r="B18" s="45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42"/>
      <c r="B19" s="45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2"/>
      <c r="B20" s="45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42"/>
      <c r="B21" s="45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2"/>
      <c r="B22" s="45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3"/>
      <c r="B23" s="46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47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47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47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7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7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7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7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7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47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7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7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7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7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7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7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7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7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47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7"/>
      <c r="B42" s="49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47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7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7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7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7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7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7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7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7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7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7"/>
      <c r="B53" s="49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7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7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7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7"/>
      <c r="B57" s="50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41" t="s">
        <v>16</v>
      </c>
      <c r="B58" s="51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42"/>
      <c r="B59" s="52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42"/>
      <c r="B60" s="52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2"/>
      <c r="B61" s="52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2"/>
      <c r="B62" s="52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2"/>
      <c r="B63" s="52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2"/>
      <c r="B64" s="52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2"/>
      <c r="B65" s="52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2"/>
      <c r="B66" s="52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2"/>
      <c r="B67" s="52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2"/>
      <c r="B68" s="52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2"/>
      <c r="B69" s="52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2"/>
      <c r="B70" s="52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2"/>
      <c r="B71" s="52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2"/>
      <c r="B72" s="52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2"/>
      <c r="B73" s="52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2"/>
      <c r="B74" s="52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2"/>
      <c r="B75" s="52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2"/>
      <c r="B76" s="52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2"/>
      <c r="B77" s="52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2"/>
      <c r="B78" s="52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43"/>
      <c r="B79" s="53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41" t="s">
        <v>16</v>
      </c>
      <c r="B80" s="51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2"/>
      <c r="B81" s="52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2"/>
      <c r="B82" s="52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2"/>
      <c r="B83" s="52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2"/>
      <c r="B84" s="52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2"/>
      <c r="B85" s="52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2"/>
      <c r="B86" s="52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2"/>
      <c r="B87" s="52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2"/>
      <c r="B88" s="52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2"/>
      <c r="B89" s="52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2"/>
      <c r="B90" s="52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3"/>
      <c r="B91" s="53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41" t="s">
        <v>16</v>
      </c>
      <c r="B92" s="51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42"/>
      <c r="B93" s="52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2"/>
      <c r="B94" s="52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2"/>
      <c r="B95" s="52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2"/>
      <c r="B96" s="52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2"/>
      <c r="B97" s="52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2"/>
      <c r="B98" s="52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2"/>
      <c r="B99" s="52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2"/>
      <c r="B100" s="52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2"/>
      <c r="B101" s="52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2"/>
      <c r="B102" s="52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2"/>
      <c r="B103" s="52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2"/>
      <c r="B104" s="52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3"/>
      <c r="B105" s="53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41" t="s">
        <v>16</v>
      </c>
      <c r="B106" s="54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42"/>
      <c r="B107" s="55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42"/>
      <c r="B108" s="55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42"/>
      <c r="B109" s="55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42"/>
      <c r="B110" s="5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42"/>
      <c r="B111" s="55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42"/>
      <c r="B112" s="55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42"/>
      <c r="B113" s="55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42"/>
      <c r="B114" s="5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43"/>
      <c r="B115" s="56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41" t="s">
        <v>16</v>
      </c>
      <c r="B116" s="54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42"/>
      <c r="B117" s="5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42"/>
      <c r="B118" s="5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42"/>
      <c r="B119" s="55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42"/>
      <c r="B120" s="55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42"/>
      <c r="B121" s="5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2"/>
      <c r="B122" s="5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42"/>
      <c r="B123" s="55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42"/>
      <c r="B124" s="55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43"/>
      <c r="B125" s="5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41" t="s">
        <v>16</v>
      </c>
      <c r="B126" s="54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42"/>
      <c r="B127" s="5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42"/>
      <c r="B128" s="55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42"/>
      <c r="B129" s="55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42"/>
      <c r="B130" s="5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42"/>
      <c r="B131" s="55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42"/>
      <c r="B132" s="5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42"/>
      <c r="B133" s="55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43"/>
      <c r="B134" s="56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41" t="s">
        <v>16</v>
      </c>
      <c r="B135" s="54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42"/>
      <c r="B136" s="55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42"/>
      <c r="B137" s="5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2"/>
      <c r="B138" s="5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42"/>
      <c r="B139" s="5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2"/>
      <c r="B140" s="55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42"/>
      <c r="B141" s="5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42"/>
      <c r="B142" s="55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43"/>
      <c r="B143" s="56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41" t="s">
        <v>16</v>
      </c>
      <c r="B144" s="54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42"/>
      <c r="B145" s="55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42"/>
      <c r="B146" s="55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42"/>
      <c r="B147" s="55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42"/>
      <c r="B148" s="5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42"/>
      <c r="B149" s="55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42"/>
      <c r="B150" s="55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42"/>
      <c r="B151" s="55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42"/>
      <c r="B152" s="55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42"/>
      <c r="B153" s="5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43"/>
      <c r="B154" s="5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41" t="s">
        <v>166</v>
      </c>
      <c r="B155" s="54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42"/>
      <c r="B156" s="5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42"/>
      <c r="B157" s="55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42"/>
      <c r="B158" s="55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42"/>
      <c r="B159" s="55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42"/>
      <c r="B160" s="55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42"/>
      <c r="B161" s="5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42"/>
      <c r="B162" s="55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42"/>
      <c r="B163" s="5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42"/>
      <c r="B164" s="55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42"/>
      <c r="B165" s="5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2"/>
      <c r="B166" s="55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42"/>
      <c r="B167" s="55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42"/>
      <c r="B168" s="55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42"/>
      <c r="B169" s="55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42"/>
      <c r="B170" s="55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42"/>
      <c r="B171" s="5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2"/>
      <c r="B172" s="55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2"/>
      <c r="B173" s="5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42"/>
      <c r="B174" s="5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2"/>
      <c r="B175" s="55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42"/>
      <c r="B176" s="55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42"/>
      <c r="B177" s="55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42"/>
      <c r="B178" s="55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43"/>
      <c r="B179" s="56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41" t="s">
        <v>166</v>
      </c>
      <c r="B180" s="35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42"/>
      <c r="B181" s="36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42"/>
      <c r="B182" s="36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42"/>
      <c r="B183" s="36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42"/>
      <c r="B184" s="36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42"/>
      <c r="B185" s="36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42"/>
      <c r="B186" s="36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42"/>
      <c r="B187" s="36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42"/>
      <c r="B188" s="36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42"/>
      <c r="B189" s="36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42"/>
      <c r="B190" s="36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42"/>
      <c r="B191" s="36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42"/>
      <c r="B192" s="36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42"/>
      <c r="B193" s="36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3"/>
      <c r="B194" s="37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41" t="s">
        <v>166</v>
      </c>
      <c r="B195" s="35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42"/>
      <c r="B196" s="36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2"/>
      <c r="B197" s="36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42"/>
      <c r="B198" s="36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43"/>
      <c r="B199" s="37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1" t="s">
        <v>166</v>
      </c>
      <c r="B200" s="35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42"/>
      <c r="B201" s="36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42"/>
      <c r="B202" s="36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43"/>
      <c r="B203" s="37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41" t="s">
        <v>166</v>
      </c>
      <c r="B204" s="35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42"/>
      <c r="B205" s="36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42"/>
      <c r="B206" s="36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42"/>
      <c r="B207" s="36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42"/>
      <c r="B208" s="36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42"/>
      <c r="B209" s="36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42"/>
      <c r="B210" s="36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2"/>
      <c r="B211" s="36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42"/>
      <c r="B212" s="36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42"/>
      <c r="B213" s="36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42"/>
      <c r="B214" s="36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42"/>
      <c r="B215" s="36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42"/>
      <c r="B216" s="36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42"/>
      <c r="B217" s="36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42"/>
      <c r="B218" s="36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43"/>
      <c r="B219" s="37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41" t="s">
        <v>166</v>
      </c>
      <c r="B220" s="35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42"/>
      <c r="B221" s="36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42"/>
      <c r="B222" s="36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42"/>
      <c r="B223" s="36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2"/>
      <c r="B224" s="36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2"/>
      <c r="B225" s="36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2"/>
      <c r="B226" s="36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2"/>
      <c r="B227" s="36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42"/>
      <c r="B228" s="36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3"/>
      <c r="B229" s="37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7" t="s">
        <v>240</v>
      </c>
      <c r="B230" s="47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47"/>
      <c r="B231" s="47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59" t="s">
        <v>244</v>
      </c>
      <c r="B232" s="59"/>
      <c r="C232" s="60"/>
      <c r="D232" s="57">
        <f>SUM(D4:D231)</f>
        <v>74</v>
      </c>
      <c r="E232" s="57">
        <f t="shared" ref="E232" si="4">SUM(E4:E231)</f>
        <v>85</v>
      </c>
      <c r="F232" s="57">
        <f t="shared" ref="F232:AE232" si="5">SUM(F4:F231)</f>
        <v>87</v>
      </c>
      <c r="G232" s="57">
        <f t="shared" ref="G232" si="6">SUM(G4:G231)</f>
        <v>82</v>
      </c>
      <c r="H232" s="57">
        <f t="shared" si="5"/>
        <v>77</v>
      </c>
      <c r="I232" s="57">
        <f t="shared" si="5"/>
        <v>75</v>
      </c>
      <c r="J232" s="57">
        <f t="shared" si="5"/>
        <v>99</v>
      </c>
      <c r="K232" s="57">
        <f t="shared" si="5"/>
        <v>97</v>
      </c>
      <c r="L232" s="57">
        <f t="shared" si="5"/>
        <v>101</v>
      </c>
      <c r="M232" s="57">
        <f t="shared" si="5"/>
        <v>109</v>
      </c>
      <c r="N232" s="57">
        <f t="shared" si="5"/>
        <v>134</v>
      </c>
      <c r="O232" s="57">
        <f>SUM(O4:O231)</f>
        <v>139</v>
      </c>
      <c r="P232" s="57">
        <f t="shared" ref="P232" si="7">SUM(P4:P231)</f>
        <v>90</v>
      </c>
      <c r="Q232" s="57">
        <f t="shared" si="5"/>
        <v>79</v>
      </c>
      <c r="R232" s="57">
        <f t="shared" si="5"/>
        <v>96</v>
      </c>
      <c r="S232" s="57">
        <f t="shared" si="5"/>
        <v>92</v>
      </c>
      <c r="T232" s="57">
        <f t="shared" si="5"/>
        <v>98</v>
      </c>
      <c r="U232" s="57">
        <f t="shared" si="5"/>
        <v>108</v>
      </c>
      <c r="V232" s="57">
        <f t="shared" si="5"/>
        <v>103</v>
      </c>
      <c r="W232" s="57">
        <f t="shared" si="5"/>
        <v>70</v>
      </c>
      <c r="X232" s="57">
        <f t="shared" si="5"/>
        <v>95</v>
      </c>
      <c r="Y232" s="57">
        <f t="shared" si="5"/>
        <v>90</v>
      </c>
      <c r="Z232" s="57">
        <f t="shared" si="5"/>
        <v>134</v>
      </c>
      <c r="AA232" s="57">
        <f t="shared" si="5"/>
        <v>153</v>
      </c>
      <c r="AB232" s="57">
        <f t="shared" si="5"/>
        <v>88</v>
      </c>
      <c r="AC232" s="57">
        <f t="shared" si="5"/>
        <v>108</v>
      </c>
      <c r="AD232" s="57">
        <f t="shared" si="5"/>
        <v>79</v>
      </c>
      <c r="AE232" s="57">
        <f t="shared" si="5"/>
        <v>102</v>
      </c>
      <c r="AF232" s="57">
        <f t="shared" ref="AF232" si="8">SUM(AF4:AF231)</f>
        <v>81</v>
      </c>
      <c r="AG232" s="57">
        <f>SUM(AG4:AG231)</f>
        <v>94</v>
      </c>
      <c r="AH232" s="57">
        <f>SUM(AH4:AH231)</f>
        <v>131</v>
      </c>
      <c r="AI232" s="61">
        <f>SUM(D232:AH232)</f>
        <v>3050</v>
      </c>
    </row>
    <row r="233" spans="1:35" x14ac:dyDescent="0.35">
      <c r="A233" s="59"/>
      <c r="B233" s="59"/>
      <c r="C233" s="60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61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AE232:AE233"/>
    <mergeCell ref="AF232:AF233"/>
    <mergeCell ref="AG232:AG233"/>
    <mergeCell ref="AH232:AH233"/>
    <mergeCell ref="AI232:AI233"/>
  </mergeCells>
  <conditionalFormatting sqref="AI4:AI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73B7B-66F0-4D6D-8E88-16F848CF4736}">
  <dimension ref="A1:AH233"/>
  <sheetViews>
    <sheetView zoomScale="68" zoomScaleNormal="68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</cols>
  <sheetData>
    <row r="1" spans="1:34" x14ac:dyDescent="0.35">
      <c r="A1" s="32" t="s">
        <v>0</v>
      </c>
      <c r="B1" s="32"/>
      <c r="C1" s="32"/>
      <c r="D1" s="34" t="s">
        <v>257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</row>
    <row r="2" spans="1:34" x14ac:dyDescent="0.35">
      <c r="A2" s="33"/>
      <c r="B2" s="33"/>
      <c r="C2" s="33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35" t="s">
        <v>4</v>
      </c>
      <c r="B4" s="38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36"/>
      <c r="B5" s="39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36"/>
      <c r="B6" s="3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36"/>
      <c r="B7" s="3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36"/>
      <c r="B8" s="3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36"/>
      <c r="B9" s="39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36"/>
      <c r="B10" s="39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36"/>
      <c r="B11" s="39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36"/>
      <c r="B12" s="39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37"/>
      <c r="B13" s="4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41" t="s">
        <v>16</v>
      </c>
      <c r="B14" s="44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42"/>
      <c r="B15" s="45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42"/>
      <c r="B16" s="45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42"/>
      <c r="B17" s="45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42"/>
      <c r="B18" s="45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42"/>
      <c r="B19" s="45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42"/>
      <c r="B20" s="45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42"/>
      <c r="B21" s="45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42"/>
      <c r="B22" s="45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43"/>
      <c r="B23" s="46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47" t="s">
        <v>16</v>
      </c>
      <c r="B24" s="48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47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47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47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47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47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47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47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47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47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47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47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47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47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47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47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47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47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47"/>
      <c r="B42" s="49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47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47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47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47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47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47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47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47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47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47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47"/>
      <c r="B53" s="49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47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47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47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47"/>
      <c r="B57" s="50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41" t="s">
        <v>16</v>
      </c>
      <c r="B58" s="51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42"/>
      <c r="B59" s="52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42"/>
      <c r="B60" s="52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42"/>
      <c r="B61" s="52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42"/>
      <c r="B62" s="52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42"/>
      <c r="B63" s="52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42"/>
      <c r="B64" s="52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42"/>
      <c r="B65" s="52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42"/>
      <c r="B66" s="52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42"/>
      <c r="B67" s="52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42"/>
      <c r="B68" s="52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42"/>
      <c r="B69" s="52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42"/>
      <c r="B70" s="52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42"/>
      <c r="B71" s="52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42"/>
      <c r="B72" s="52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42"/>
      <c r="B73" s="52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42"/>
      <c r="B74" s="52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42"/>
      <c r="B75" s="52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42"/>
      <c r="B76" s="52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42"/>
      <c r="B77" s="52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42"/>
      <c r="B78" s="52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43"/>
      <c r="B79" s="53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41" t="s">
        <v>16</v>
      </c>
      <c r="B80" s="51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42"/>
      <c r="B81" s="52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42"/>
      <c r="B82" s="52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42"/>
      <c r="B83" s="52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42"/>
      <c r="B84" s="52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42"/>
      <c r="B85" s="52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42"/>
      <c r="B86" s="52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42"/>
      <c r="B87" s="52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42"/>
      <c r="B88" s="52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42"/>
      <c r="B89" s="52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42"/>
      <c r="B90" s="52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43"/>
      <c r="B91" s="53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41" t="s">
        <v>16</v>
      </c>
      <c r="B92" s="51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42"/>
      <c r="B93" s="52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42"/>
      <c r="B94" s="52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42"/>
      <c r="B95" s="52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42"/>
      <c r="B96" s="52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42"/>
      <c r="B97" s="52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42"/>
      <c r="B98" s="52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42"/>
      <c r="B99" s="52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42"/>
      <c r="B100" s="52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42"/>
      <c r="B101" s="52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42"/>
      <c r="B102" s="52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42"/>
      <c r="B103" s="52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42"/>
      <c r="B104" s="52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43"/>
      <c r="B105" s="53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41" t="s">
        <v>16</v>
      </c>
      <c r="B106" s="54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42"/>
      <c r="B107" s="55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42"/>
      <c r="B108" s="55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42"/>
      <c r="B109" s="55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42"/>
      <c r="B110" s="55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42"/>
      <c r="B111" s="55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42"/>
      <c r="B112" s="55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42"/>
      <c r="B113" s="55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42"/>
      <c r="B114" s="5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43"/>
      <c r="B115" s="56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41" t="s">
        <v>16</v>
      </c>
      <c r="B116" s="54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42"/>
      <c r="B117" s="5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42"/>
      <c r="B118" s="5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42"/>
      <c r="B119" s="55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42"/>
      <c r="B120" s="55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42"/>
      <c r="B121" s="5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42"/>
      <c r="B122" s="5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42"/>
      <c r="B123" s="55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42"/>
      <c r="B124" s="55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43"/>
      <c r="B125" s="5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41" t="s">
        <v>16</v>
      </c>
      <c r="B126" s="54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42"/>
      <c r="B127" s="5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42"/>
      <c r="B128" s="55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42"/>
      <c r="B129" s="55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42"/>
      <c r="B130" s="5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42"/>
      <c r="B131" s="55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42"/>
      <c r="B132" s="5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42"/>
      <c r="B133" s="55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43"/>
      <c r="B134" s="56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41" t="s">
        <v>16</v>
      </c>
      <c r="B135" s="54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42"/>
      <c r="B136" s="55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42"/>
      <c r="B137" s="5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42"/>
      <c r="B138" s="5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42"/>
      <c r="B139" s="5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42"/>
      <c r="B140" s="55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42"/>
      <c r="B141" s="5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42"/>
      <c r="B142" s="55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43"/>
      <c r="B143" s="56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41" t="s">
        <v>16</v>
      </c>
      <c r="B144" s="54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42"/>
      <c r="B145" s="55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42"/>
      <c r="B146" s="55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42"/>
      <c r="B147" s="55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42"/>
      <c r="B148" s="5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42"/>
      <c r="B149" s="55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42"/>
      <c r="B150" s="55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42"/>
      <c r="B151" s="55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42"/>
      <c r="B152" s="55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42"/>
      <c r="B153" s="5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43"/>
      <c r="B154" s="5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41" t="s">
        <v>166</v>
      </c>
      <c r="B155" s="54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42"/>
      <c r="B156" s="5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42"/>
      <c r="B157" s="55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42"/>
      <c r="B158" s="55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42"/>
      <c r="B159" s="55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42"/>
      <c r="B160" s="55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42"/>
      <c r="B161" s="5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42"/>
      <c r="B162" s="55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42"/>
      <c r="B163" s="5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42"/>
      <c r="B164" s="55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42"/>
      <c r="B165" s="5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42"/>
      <c r="B166" s="55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42"/>
      <c r="B167" s="55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42"/>
      <c r="B168" s="55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42"/>
      <c r="B169" s="55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42"/>
      <c r="B170" s="55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42"/>
      <c r="B171" s="5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42"/>
      <c r="B172" s="55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42"/>
      <c r="B173" s="5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42"/>
      <c r="B174" s="5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42"/>
      <c r="B175" s="55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42"/>
      <c r="B176" s="55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42"/>
      <c r="B177" s="55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42"/>
      <c r="B178" s="55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43"/>
      <c r="B179" s="56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41" t="s">
        <v>166</v>
      </c>
      <c r="B180" s="35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42"/>
      <c r="B181" s="36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42"/>
      <c r="B182" s="36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42"/>
      <c r="B183" s="36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42"/>
      <c r="B184" s="36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42"/>
      <c r="B185" s="36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42"/>
      <c r="B186" s="36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42"/>
      <c r="B187" s="36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42"/>
      <c r="B188" s="36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42"/>
      <c r="B189" s="36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42"/>
      <c r="B190" s="36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42"/>
      <c r="B191" s="36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42"/>
      <c r="B192" s="36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42"/>
      <c r="B193" s="36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43"/>
      <c r="B194" s="37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41" t="s">
        <v>166</v>
      </c>
      <c r="B195" s="35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42"/>
      <c r="B196" s="36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42"/>
      <c r="B197" s="36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42"/>
      <c r="B198" s="36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43"/>
      <c r="B199" s="37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41" t="s">
        <v>166</v>
      </c>
      <c r="B200" s="35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42"/>
      <c r="B201" s="36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42"/>
      <c r="B202" s="36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43"/>
      <c r="B203" s="37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41" t="s">
        <v>166</v>
      </c>
      <c r="B204" s="35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42"/>
      <c r="B205" s="36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42"/>
      <c r="B206" s="36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42"/>
      <c r="B207" s="36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42"/>
      <c r="B208" s="36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42"/>
      <c r="B209" s="36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42"/>
      <c r="B210" s="36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42"/>
      <c r="B211" s="36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42"/>
      <c r="B212" s="36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42"/>
      <c r="B213" s="36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42"/>
      <c r="B214" s="36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42"/>
      <c r="B215" s="36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42"/>
      <c r="B216" s="36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42"/>
      <c r="B217" s="36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42"/>
      <c r="B218" s="36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43"/>
      <c r="B219" s="37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41" t="s">
        <v>166</v>
      </c>
      <c r="B220" s="35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42"/>
      <c r="B221" s="36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42"/>
      <c r="B222" s="36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42"/>
      <c r="B223" s="36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42"/>
      <c r="B224" s="36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42"/>
      <c r="B225" s="36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42"/>
      <c r="B226" s="36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42"/>
      <c r="B227" s="36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42"/>
      <c r="B228" s="36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43"/>
      <c r="B229" s="37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47" t="s">
        <v>240</v>
      </c>
      <c r="B230" s="47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47"/>
      <c r="B231" s="47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59" t="s">
        <v>244</v>
      </c>
      <c r="B232" s="59"/>
      <c r="C232" s="60"/>
      <c r="D232" s="57">
        <f>SUM(D4:D231)</f>
        <v>112</v>
      </c>
      <c r="E232" s="57">
        <f t="shared" ref="E232" si="4">SUM(E4:E231)</f>
        <v>98</v>
      </c>
      <c r="F232" s="57">
        <f t="shared" ref="F232:AF232" si="5">SUM(F4:F231)</f>
        <v>98</v>
      </c>
      <c r="G232" s="57">
        <f t="shared" si="5"/>
        <v>106</v>
      </c>
      <c r="H232" s="57">
        <f t="shared" si="5"/>
        <v>119</v>
      </c>
      <c r="I232" s="57">
        <f t="shared" si="5"/>
        <v>88</v>
      </c>
      <c r="J232" s="57">
        <f t="shared" si="5"/>
        <v>65</v>
      </c>
      <c r="K232" s="57">
        <f t="shared" si="5"/>
        <v>127</v>
      </c>
      <c r="L232" s="57">
        <f t="shared" si="5"/>
        <v>136</v>
      </c>
      <c r="M232" s="57">
        <f t="shared" si="5"/>
        <v>75</v>
      </c>
      <c r="N232" s="57">
        <f t="shared" si="5"/>
        <v>114</v>
      </c>
      <c r="O232" s="57">
        <f>SUM(O4:O231)</f>
        <v>18</v>
      </c>
      <c r="P232" s="57">
        <f t="shared" ref="P232:Q232" si="6">SUM(P4:P231)</f>
        <v>131</v>
      </c>
      <c r="Q232" s="57">
        <f t="shared" si="6"/>
        <v>72</v>
      </c>
      <c r="R232" s="57">
        <f t="shared" si="5"/>
        <v>84</v>
      </c>
      <c r="S232" s="57">
        <f t="shared" si="5"/>
        <v>83</v>
      </c>
      <c r="T232" s="57">
        <f t="shared" si="5"/>
        <v>119</v>
      </c>
      <c r="U232" s="57">
        <f t="shared" si="5"/>
        <v>80</v>
      </c>
      <c r="V232" s="57">
        <f t="shared" si="5"/>
        <v>83</v>
      </c>
      <c r="W232" s="57">
        <f t="shared" si="5"/>
        <v>87</v>
      </c>
      <c r="X232" s="57">
        <f t="shared" si="5"/>
        <v>100</v>
      </c>
      <c r="Y232" s="57">
        <f t="shared" si="5"/>
        <v>92</v>
      </c>
      <c r="Z232" s="57">
        <f t="shared" si="5"/>
        <v>64</v>
      </c>
      <c r="AA232" s="57">
        <f t="shared" si="5"/>
        <v>81</v>
      </c>
      <c r="AB232" s="57">
        <f t="shared" si="5"/>
        <v>122</v>
      </c>
      <c r="AC232" s="57">
        <f t="shared" ref="AC232" si="7">SUM(AC4:AC231)</f>
        <v>75</v>
      </c>
      <c r="AD232" s="57">
        <f t="shared" si="5"/>
        <v>61</v>
      </c>
      <c r="AE232" s="57">
        <f t="shared" si="5"/>
        <v>149</v>
      </c>
      <c r="AF232" s="57">
        <f t="shared" si="5"/>
        <v>90</v>
      </c>
      <c r="AG232" s="57">
        <f>SUM(AG4:AG231)</f>
        <v>63</v>
      </c>
      <c r="AH232" s="61">
        <f t="shared" si="3"/>
        <v>2792</v>
      </c>
    </row>
    <row r="233" spans="1:34" x14ac:dyDescent="0.35">
      <c r="A233" s="59"/>
      <c r="B233" s="59"/>
      <c r="C233" s="60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61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</mergeCells>
  <conditionalFormatting sqref="AH4:AH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4DA40-81CE-4FA0-96AA-270002B893A9}">
  <dimension ref="A1:AI234"/>
  <sheetViews>
    <sheetView zoomScale="60" zoomScaleNormal="60" workbookViewId="0">
      <pane ySplit="2" topLeftCell="A205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32" t="s">
        <v>0</v>
      </c>
      <c r="B1" s="32"/>
      <c r="C1" s="32"/>
      <c r="D1" s="34" t="s">
        <v>258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</row>
    <row r="2" spans="1:35" x14ac:dyDescent="0.35">
      <c r="A2" s="33"/>
      <c r="B2" s="33"/>
      <c r="C2" s="33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5" t="s">
        <v>4</v>
      </c>
      <c r="B4" s="38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36"/>
      <c r="B5" s="39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36"/>
      <c r="B6" s="39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36"/>
      <c r="B7" s="3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6"/>
      <c r="B8" s="3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6"/>
      <c r="B9" s="39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36"/>
      <c r="B10" s="39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36"/>
      <c r="B11" s="39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36"/>
      <c r="B12" s="39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37"/>
      <c r="B13" s="4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41" t="s">
        <v>16</v>
      </c>
      <c r="B14" s="44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42"/>
      <c r="B15" s="45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2"/>
      <c r="B16" s="45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2"/>
      <c r="B17" s="45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42"/>
      <c r="B18" s="45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42"/>
      <c r="B19" s="45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2"/>
      <c r="B20" s="45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2"/>
      <c r="B21" s="45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2"/>
      <c r="B22" s="45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3"/>
      <c r="B23" s="46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47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47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7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7"/>
      <c r="B27" s="49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47"/>
      <c r="B28" s="49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47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7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7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47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7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7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7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7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7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7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7"/>
      <c r="B39" s="49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47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7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7"/>
      <c r="B42" s="49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7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7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7"/>
      <c r="B45" s="49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47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7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7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7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7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7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7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7"/>
      <c r="B53" s="49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7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7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7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7"/>
      <c r="B57" s="50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41" t="s">
        <v>16</v>
      </c>
      <c r="B58" s="51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42"/>
      <c r="B59" s="52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42"/>
      <c r="B60" s="52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2"/>
      <c r="B61" s="52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2"/>
      <c r="B62" s="52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2"/>
      <c r="B63" s="52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2"/>
      <c r="B64" s="52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2"/>
      <c r="B65" s="52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42"/>
      <c r="B66" s="52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2"/>
      <c r="B67" s="52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2"/>
      <c r="B68" s="52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2"/>
      <c r="B69" s="52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2"/>
      <c r="B70" s="52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2"/>
      <c r="B71" s="52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2"/>
      <c r="B72" s="52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2"/>
      <c r="B73" s="52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42"/>
      <c r="B74" s="52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2"/>
      <c r="B75" s="52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2"/>
      <c r="B76" s="52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2"/>
      <c r="B77" s="52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2"/>
      <c r="B78" s="52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3"/>
      <c r="B79" s="53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41" t="s">
        <v>16</v>
      </c>
      <c r="B80" s="51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2"/>
      <c r="B81" s="52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2"/>
      <c r="B82" s="52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2"/>
      <c r="B83" s="52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2"/>
      <c r="B84" s="52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2"/>
      <c r="B85" s="52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2"/>
      <c r="B86" s="52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2"/>
      <c r="B87" s="52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2"/>
      <c r="B88" s="52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2"/>
      <c r="B89" s="52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2"/>
      <c r="B90" s="52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3"/>
      <c r="B91" s="53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41" t="s">
        <v>16</v>
      </c>
      <c r="B92" s="51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42"/>
      <c r="B93" s="52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2"/>
      <c r="B94" s="52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42"/>
      <c r="B95" s="52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2"/>
      <c r="B96" s="52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42"/>
      <c r="B97" s="52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2"/>
      <c r="B98" s="52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2"/>
      <c r="B99" s="52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2"/>
      <c r="B100" s="52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2"/>
      <c r="B101" s="52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2"/>
      <c r="B102" s="52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2"/>
      <c r="B103" s="52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2"/>
      <c r="B104" s="52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43"/>
      <c r="B105" s="53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41" t="s">
        <v>16</v>
      </c>
      <c r="B106" s="54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42"/>
      <c r="B107" s="55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42"/>
      <c r="B108" s="55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42"/>
      <c r="B109" s="55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42"/>
      <c r="B110" s="5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42"/>
      <c r="B111" s="55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42"/>
      <c r="B112" s="55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42"/>
      <c r="B113" s="55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42"/>
      <c r="B114" s="5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43"/>
      <c r="B115" s="56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41" t="s">
        <v>16</v>
      </c>
      <c r="B116" s="54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42"/>
      <c r="B117" s="5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42"/>
      <c r="B118" s="55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42"/>
      <c r="B119" s="55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42"/>
      <c r="B120" s="55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42"/>
      <c r="B121" s="5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2"/>
      <c r="B122" s="5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2"/>
      <c r="B123" s="55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42"/>
      <c r="B124" s="55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43"/>
      <c r="B125" s="5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41" t="s">
        <v>16</v>
      </c>
      <c r="B126" s="54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42"/>
      <c r="B127" s="55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42"/>
      <c r="B128" s="55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42"/>
      <c r="B129" s="55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42"/>
      <c r="B130" s="55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42"/>
      <c r="B131" s="55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42"/>
      <c r="B132" s="55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42"/>
      <c r="B133" s="55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43"/>
      <c r="B134" s="56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41" t="s">
        <v>16</v>
      </c>
      <c r="B135" s="54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42"/>
      <c r="B136" s="55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42"/>
      <c r="B137" s="5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2"/>
      <c r="B138" s="5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42"/>
      <c r="B139" s="5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2"/>
      <c r="B140" s="55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42"/>
      <c r="B141" s="55"/>
      <c r="C141" s="7" t="s">
        <v>250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42"/>
      <c r="B142" s="55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42"/>
      <c r="B143" s="55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43"/>
      <c r="B144" s="56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41" t="s">
        <v>16</v>
      </c>
      <c r="B145" s="54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42"/>
      <c r="B146" s="55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42"/>
      <c r="B147" s="55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42"/>
      <c r="B148" s="55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42"/>
      <c r="B149" s="55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42"/>
      <c r="B150" s="55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42"/>
      <c r="B151" s="55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42"/>
      <c r="B152" s="55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42"/>
      <c r="B153" s="55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42"/>
      <c r="B154" s="55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43"/>
      <c r="B155" s="56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41" t="s">
        <v>166</v>
      </c>
      <c r="B156" s="54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42"/>
      <c r="B157" s="55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42"/>
      <c r="B158" s="55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42"/>
      <c r="B159" s="55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42"/>
      <c r="B160" s="55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42"/>
      <c r="B161" s="55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42"/>
      <c r="B162" s="55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42"/>
      <c r="B163" s="55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42"/>
      <c r="B164" s="55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42"/>
      <c r="B165" s="55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42"/>
      <c r="B166" s="55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42"/>
      <c r="B167" s="55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42"/>
      <c r="B168" s="55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42"/>
      <c r="B169" s="55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42"/>
      <c r="B170" s="55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42"/>
      <c r="B171" s="55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42"/>
      <c r="B172" s="55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2"/>
      <c r="B173" s="55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42"/>
      <c r="B174" s="55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42"/>
      <c r="B175" s="55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42"/>
      <c r="B176" s="55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42"/>
      <c r="B177" s="55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42"/>
      <c r="B178" s="55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42"/>
      <c r="B179" s="55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43"/>
      <c r="B180" s="56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41" t="s">
        <v>166</v>
      </c>
      <c r="B181" s="35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42"/>
      <c r="B182" s="36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42"/>
      <c r="B183" s="36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42"/>
      <c r="B184" s="36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42"/>
      <c r="B185" s="36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42"/>
      <c r="B186" s="36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42"/>
      <c r="B187" s="36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42"/>
      <c r="B188" s="36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42"/>
      <c r="B189" s="36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42"/>
      <c r="B190" s="36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42"/>
      <c r="B191" s="36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42"/>
      <c r="B192" s="36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42"/>
      <c r="B193" s="36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42"/>
      <c r="B194" s="36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43"/>
      <c r="B195" s="37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41" t="s">
        <v>166</v>
      </c>
      <c r="B196" s="35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2"/>
      <c r="B197" s="36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42"/>
      <c r="B198" s="36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42"/>
      <c r="B199" s="36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3"/>
      <c r="B200" s="37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41" t="s">
        <v>166</v>
      </c>
      <c r="B201" s="35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42"/>
      <c r="B202" s="36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42"/>
      <c r="B203" s="36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43"/>
      <c r="B204" s="37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41" t="s">
        <v>166</v>
      </c>
      <c r="B205" s="35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42"/>
      <c r="B206" s="36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42"/>
      <c r="B207" s="36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42"/>
      <c r="B208" s="36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42"/>
      <c r="B209" s="36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42"/>
      <c r="B210" s="36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2"/>
      <c r="B211" s="36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2"/>
      <c r="B212" s="36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42"/>
      <c r="B213" s="36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42"/>
      <c r="B214" s="36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42"/>
      <c r="B215" s="36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42"/>
      <c r="B216" s="36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42"/>
      <c r="B217" s="36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42"/>
      <c r="B218" s="36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42"/>
      <c r="B219" s="36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43"/>
      <c r="B220" s="37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41" t="s">
        <v>166</v>
      </c>
      <c r="B221" s="35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42"/>
      <c r="B222" s="36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42"/>
      <c r="B223" s="36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2"/>
      <c r="B224" s="36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2"/>
      <c r="B225" s="36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42"/>
      <c r="B226" s="36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42"/>
      <c r="B227" s="36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2"/>
      <c r="B228" s="36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42"/>
      <c r="B229" s="36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3"/>
      <c r="B230" s="37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7" t="s">
        <v>240</v>
      </c>
      <c r="B231" s="47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47"/>
      <c r="B232" s="47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59" t="s">
        <v>244</v>
      </c>
      <c r="B233" s="59"/>
      <c r="C233" s="60"/>
      <c r="D233" s="57">
        <f>SUM(D4:D232)</f>
        <v>93</v>
      </c>
      <c r="E233" s="57">
        <f t="shared" ref="E233:G233" si="4">SUM(E4:E232)</f>
        <v>157</v>
      </c>
      <c r="F233" s="57">
        <f t="shared" si="4"/>
        <v>231</v>
      </c>
      <c r="G233" s="57">
        <f t="shared" si="4"/>
        <v>72</v>
      </c>
      <c r="H233" s="57">
        <f t="shared" ref="H233:AF233" si="5">SUM(H4:H232)</f>
        <v>108</v>
      </c>
      <c r="I233" s="57">
        <f t="shared" si="5"/>
        <v>100</v>
      </c>
      <c r="J233" s="57">
        <f t="shared" si="5"/>
        <v>166</v>
      </c>
      <c r="K233" s="57">
        <f t="shared" ref="K233" si="6">SUM(K4:K232)</f>
        <v>33</v>
      </c>
      <c r="L233" s="57">
        <f t="shared" si="5"/>
        <v>55</v>
      </c>
      <c r="M233" s="57">
        <f t="shared" si="5"/>
        <v>35</v>
      </c>
      <c r="N233" s="57">
        <f t="shared" si="5"/>
        <v>105</v>
      </c>
      <c r="O233" s="57">
        <f>SUM(O4:O232)</f>
        <v>91</v>
      </c>
      <c r="P233" s="57">
        <f t="shared" ref="P233" si="7">SUM(P4:P232)</f>
        <v>95</v>
      </c>
      <c r="Q233" s="57">
        <f t="shared" si="5"/>
        <v>117</v>
      </c>
      <c r="R233" s="57">
        <f t="shared" si="5"/>
        <v>148</v>
      </c>
      <c r="S233" s="57">
        <f t="shared" si="5"/>
        <v>118</v>
      </c>
      <c r="T233" s="57">
        <f t="shared" si="5"/>
        <v>94</v>
      </c>
      <c r="U233" s="57">
        <f t="shared" si="5"/>
        <v>135</v>
      </c>
      <c r="V233" s="57">
        <f t="shared" si="5"/>
        <v>150</v>
      </c>
      <c r="W233" s="57">
        <f t="shared" si="5"/>
        <v>91</v>
      </c>
      <c r="X233" s="57">
        <f t="shared" si="5"/>
        <v>83</v>
      </c>
      <c r="Y233" s="57">
        <f t="shared" si="5"/>
        <v>110</v>
      </c>
      <c r="Z233" s="57">
        <f t="shared" si="5"/>
        <v>124</v>
      </c>
      <c r="AA233" s="57">
        <f t="shared" si="5"/>
        <v>62</v>
      </c>
      <c r="AB233" s="57">
        <f t="shared" si="5"/>
        <v>81</v>
      </c>
      <c r="AC233" s="57">
        <f t="shared" si="5"/>
        <v>136</v>
      </c>
      <c r="AD233" s="57">
        <f t="shared" si="5"/>
        <v>138</v>
      </c>
      <c r="AE233" s="57">
        <f t="shared" si="5"/>
        <v>76</v>
      </c>
      <c r="AF233" s="57">
        <f t="shared" si="5"/>
        <v>82</v>
      </c>
      <c r="AG233" s="57">
        <f>SUM(AG4:AG232)</f>
        <v>96</v>
      </c>
      <c r="AH233" s="57">
        <f>SUM(AH4:AH232)</f>
        <v>153</v>
      </c>
      <c r="AI233" s="61">
        <f>SUM(D233:AH233)</f>
        <v>3335</v>
      </c>
    </row>
    <row r="234" spans="1:35" x14ac:dyDescent="0.35">
      <c r="A234" s="59"/>
      <c r="B234" s="59"/>
      <c r="C234" s="60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61"/>
    </row>
  </sheetData>
  <mergeCells count="71">
    <mergeCell ref="AE233:AE234"/>
    <mergeCell ref="AF233:AF234"/>
    <mergeCell ref="AG233:AG234"/>
    <mergeCell ref="AH233:AH234"/>
    <mergeCell ref="AI233:AI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914E0-839C-4BEE-B84D-512F935C9C0F}">
  <dimension ref="A1:AH234"/>
  <sheetViews>
    <sheetView zoomScale="70" zoomScaleNormal="70" workbookViewId="0">
      <pane ySplit="2" topLeftCell="A205" activePane="bottomLeft" state="frozen"/>
      <selection pane="bottomLeft" activeCell="D1" sqref="D1:AG1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32" t="s">
        <v>0</v>
      </c>
      <c r="B1" s="32"/>
      <c r="C1" s="32"/>
      <c r="D1" s="34" t="s">
        <v>259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</row>
    <row r="2" spans="1:34" x14ac:dyDescent="0.35">
      <c r="A2" s="33"/>
      <c r="B2" s="33"/>
      <c r="C2" s="33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63" t="s">
        <v>4</v>
      </c>
      <c r="B4" s="66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64"/>
      <c r="B5" s="67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64"/>
      <c r="B6" s="67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64"/>
      <c r="B7" s="67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64"/>
      <c r="B8" s="67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64"/>
      <c r="B9" s="67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64"/>
      <c r="B10" s="67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64"/>
      <c r="B11" s="67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64"/>
      <c r="B12" s="67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65"/>
      <c r="B13" s="68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69" t="s">
        <v>16</v>
      </c>
      <c r="B14" s="72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70"/>
      <c r="B15" s="73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70"/>
      <c r="B16" s="73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70"/>
      <c r="B17" s="73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70"/>
      <c r="B18" s="73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70"/>
      <c r="B19" s="73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70"/>
      <c r="B20" s="73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70"/>
      <c r="B21" s="73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70"/>
      <c r="B22" s="73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71"/>
      <c r="B23" s="74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75" t="s">
        <v>16</v>
      </c>
      <c r="B24" s="76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75"/>
      <c r="B25" s="77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75"/>
      <c r="B26" s="77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75"/>
      <c r="B27" s="77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75"/>
      <c r="B28" s="77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75"/>
      <c r="B29" s="77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75"/>
      <c r="B30" s="77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75"/>
      <c r="B31" s="77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75"/>
      <c r="B32" s="77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75"/>
      <c r="B33" s="77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75"/>
      <c r="B34" s="77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75"/>
      <c r="B35" s="77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75"/>
      <c r="B36" s="77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75"/>
      <c r="B37" s="77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75"/>
      <c r="B38" s="77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75"/>
      <c r="B39" s="77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75"/>
      <c r="B40" s="77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75"/>
      <c r="B41" s="77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75"/>
      <c r="B42" s="77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75"/>
      <c r="B43" s="77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75"/>
      <c r="B44" s="77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75"/>
      <c r="B45" s="77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75"/>
      <c r="B46" s="77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75"/>
      <c r="B47" s="77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75"/>
      <c r="B48" s="77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75"/>
      <c r="B49" s="77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75"/>
      <c r="B50" s="77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75"/>
      <c r="B51" s="77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75"/>
      <c r="B52" s="77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75"/>
      <c r="B53" s="77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75"/>
      <c r="B54" s="77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75"/>
      <c r="B55" s="77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75"/>
      <c r="B56" s="77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75"/>
      <c r="B57" s="78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69" t="s">
        <v>16</v>
      </c>
      <c r="B58" s="79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70"/>
      <c r="B59" s="80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70"/>
      <c r="B60" s="80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70"/>
      <c r="B61" s="80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70"/>
      <c r="B62" s="80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70"/>
      <c r="B63" s="80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70"/>
      <c r="B64" s="80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70"/>
      <c r="B65" s="80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70"/>
      <c r="B66" s="80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70"/>
      <c r="B67" s="80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70"/>
      <c r="B68" s="80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70"/>
      <c r="B69" s="80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70"/>
      <c r="B70" s="80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70"/>
      <c r="B71" s="80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70"/>
      <c r="B72" s="80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70"/>
      <c r="B73" s="80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70"/>
      <c r="B74" s="80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70"/>
      <c r="B75" s="80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70"/>
      <c r="B76" s="80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70"/>
      <c r="B77" s="80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70"/>
      <c r="B78" s="80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71"/>
      <c r="B79" s="81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69" t="s">
        <v>16</v>
      </c>
      <c r="B80" s="79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70"/>
      <c r="B81" s="80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70"/>
      <c r="B82" s="80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70"/>
      <c r="B83" s="80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70"/>
      <c r="B84" s="80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70"/>
      <c r="B85" s="80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70"/>
      <c r="B86" s="80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70"/>
      <c r="B87" s="80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70"/>
      <c r="B88" s="80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70"/>
      <c r="B89" s="80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70"/>
      <c r="B90" s="80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71"/>
      <c r="B91" s="81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69" t="s">
        <v>16</v>
      </c>
      <c r="B92" s="79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70"/>
      <c r="B93" s="80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70"/>
      <c r="B94" s="80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70"/>
      <c r="B95" s="80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70"/>
      <c r="B96" s="80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70"/>
      <c r="B97" s="80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70"/>
      <c r="B98" s="80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70"/>
      <c r="B99" s="80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70"/>
      <c r="B100" s="80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70"/>
      <c r="B101" s="80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70"/>
      <c r="B102" s="80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70"/>
      <c r="B103" s="80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70"/>
      <c r="B104" s="80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71"/>
      <c r="B105" s="81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69" t="s">
        <v>16</v>
      </c>
      <c r="B106" s="82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70"/>
      <c r="B107" s="83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70"/>
      <c r="B108" s="83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70"/>
      <c r="B109" s="83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70"/>
      <c r="B110" s="83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70"/>
      <c r="B111" s="83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70"/>
      <c r="B112" s="83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70"/>
      <c r="B113" s="83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70"/>
      <c r="B114" s="83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71"/>
      <c r="B115" s="84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69" t="s">
        <v>16</v>
      </c>
      <c r="B116" s="82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70"/>
      <c r="B117" s="83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70"/>
      <c r="B118" s="83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70"/>
      <c r="B119" s="83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70"/>
      <c r="B120" s="83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70"/>
      <c r="B121" s="83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70"/>
      <c r="B122" s="83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70"/>
      <c r="B123" s="83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70"/>
      <c r="B124" s="83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71"/>
      <c r="B125" s="84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69" t="s">
        <v>16</v>
      </c>
      <c r="B126" s="82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70"/>
      <c r="B127" s="83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70"/>
      <c r="B128" s="83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70"/>
      <c r="B129" s="83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70"/>
      <c r="B130" s="83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70"/>
      <c r="B131" s="83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70"/>
      <c r="B132" s="83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70"/>
      <c r="B133" s="83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71"/>
      <c r="B134" s="84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69" t="s">
        <v>16</v>
      </c>
      <c r="B135" s="82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70"/>
      <c r="B136" s="83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70"/>
      <c r="B137" s="83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70"/>
      <c r="B138" s="83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70"/>
      <c r="B139" s="83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70"/>
      <c r="B140" s="83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70"/>
      <c r="B141" s="83"/>
      <c r="C141" s="18" t="s">
        <v>250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70"/>
      <c r="B142" s="83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70"/>
      <c r="B143" s="83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71"/>
      <c r="B144" s="84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69" t="s">
        <v>16</v>
      </c>
      <c r="B145" s="82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70"/>
      <c r="B146" s="83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70"/>
      <c r="B147" s="83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70"/>
      <c r="B148" s="83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70"/>
      <c r="B149" s="83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70"/>
      <c r="B150" s="83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70"/>
      <c r="B151" s="83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70"/>
      <c r="B152" s="83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70"/>
      <c r="B153" s="83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70"/>
      <c r="B154" s="83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71"/>
      <c r="B155" s="84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69" t="s">
        <v>166</v>
      </c>
      <c r="B156" s="82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70"/>
      <c r="B157" s="83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70"/>
      <c r="B158" s="83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70"/>
      <c r="B159" s="83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70"/>
      <c r="B160" s="83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70"/>
      <c r="B161" s="83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70"/>
      <c r="B162" s="83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70"/>
      <c r="B163" s="83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70"/>
      <c r="B164" s="83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70"/>
      <c r="B165" s="83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70"/>
      <c r="B166" s="83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70"/>
      <c r="B167" s="83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70"/>
      <c r="B168" s="83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70"/>
      <c r="B169" s="83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70"/>
      <c r="B170" s="83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70"/>
      <c r="B171" s="83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70"/>
      <c r="B172" s="83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70"/>
      <c r="B173" s="83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70"/>
      <c r="B174" s="83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70"/>
      <c r="B175" s="83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70"/>
      <c r="B176" s="83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70"/>
      <c r="B177" s="83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70"/>
      <c r="B178" s="83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70"/>
      <c r="B179" s="83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71"/>
      <c r="B180" s="84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69" t="s">
        <v>166</v>
      </c>
      <c r="B181" s="63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70"/>
      <c r="B182" s="64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70"/>
      <c r="B183" s="64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70"/>
      <c r="B184" s="64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70"/>
      <c r="B185" s="64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70"/>
      <c r="B186" s="64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70"/>
      <c r="B187" s="64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70"/>
      <c r="B188" s="64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70"/>
      <c r="B189" s="64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70"/>
      <c r="B190" s="64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70"/>
      <c r="B191" s="64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70"/>
      <c r="B192" s="64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70"/>
      <c r="B193" s="64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70"/>
      <c r="B194" s="64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71"/>
      <c r="B195" s="65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69" t="s">
        <v>166</v>
      </c>
      <c r="B196" s="63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70"/>
      <c r="B197" s="64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70"/>
      <c r="B198" s="64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70"/>
      <c r="B199" s="64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71"/>
      <c r="B200" s="65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69" t="s">
        <v>166</v>
      </c>
      <c r="B201" s="63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70"/>
      <c r="B202" s="64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70"/>
      <c r="B203" s="64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71"/>
      <c r="B204" s="65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69" t="s">
        <v>166</v>
      </c>
      <c r="B205" s="63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70"/>
      <c r="B206" s="64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70"/>
      <c r="B207" s="64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70"/>
      <c r="B208" s="64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70"/>
      <c r="B209" s="64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70"/>
      <c r="B210" s="64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70"/>
      <c r="B211" s="64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70"/>
      <c r="B212" s="64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70"/>
      <c r="B213" s="64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70"/>
      <c r="B214" s="64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70"/>
      <c r="B215" s="64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70"/>
      <c r="B216" s="64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70"/>
      <c r="B217" s="64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70"/>
      <c r="B218" s="64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70"/>
      <c r="B219" s="64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71"/>
      <c r="B220" s="65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69" t="s">
        <v>166</v>
      </c>
      <c r="B221" s="63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70"/>
      <c r="B222" s="64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70"/>
      <c r="B223" s="64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70"/>
      <c r="B224" s="64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70"/>
      <c r="B225" s="64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70"/>
      <c r="B226" s="64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70"/>
      <c r="B227" s="64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70"/>
      <c r="B228" s="64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70"/>
      <c r="B229" s="64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71"/>
      <c r="B230" s="65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75" t="s">
        <v>240</v>
      </c>
      <c r="B231" s="75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75"/>
      <c r="B232" s="75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59" t="s">
        <v>244</v>
      </c>
      <c r="B233" s="59"/>
      <c r="C233" s="60"/>
      <c r="D233" s="57">
        <f>SUM(D4:D232)</f>
        <v>121</v>
      </c>
      <c r="E233" s="57">
        <f t="shared" ref="E233:AF233" si="4">SUM(E4:E232)</f>
        <v>101</v>
      </c>
      <c r="F233" s="57">
        <f t="shared" si="4"/>
        <v>162</v>
      </c>
      <c r="G233" s="57">
        <f t="shared" si="4"/>
        <v>145</v>
      </c>
      <c r="H233" s="57">
        <f t="shared" si="4"/>
        <v>126</v>
      </c>
      <c r="I233" s="57">
        <f t="shared" si="4"/>
        <v>106</v>
      </c>
      <c r="J233" s="57">
        <f t="shared" si="4"/>
        <v>111</v>
      </c>
      <c r="K233" s="57">
        <f t="shared" si="4"/>
        <v>163</v>
      </c>
      <c r="L233" s="57">
        <f t="shared" si="4"/>
        <v>88</v>
      </c>
      <c r="M233" s="57">
        <f t="shared" si="4"/>
        <v>115</v>
      </c>
      <c r="N233" s="57">
        <f t="shared" si="4"/>
        <v>236</v>
      </c>
      <c r="O233" s="57">
        <f>SUM(O4:O232)</f>
        <v>129</v>
      </c>
      <c r="P233" s="57">
        <f t="shared" si="4"/>
        <v>44</v>
      </c>
      <c r="Q233" s="57">
        <f t="shared" si="4"/>
        <v>118</v>
      </c>
      <c r="R233" s="57">
        <f t="shared" si="4"/>
        <v>100</v>
      </c>
      <c r="S233" s="57">
        <f t="shared" si="4"/>
        <v>117</v>
      </c>
      <c r="T233" s="57">
        <f t="shared" si="4"/>
        <v>110</v>
      </c>
      <c r="U233" s="57">
        <f t="shared" si="4"/>
        <v>85</v>
      </c>
      <c r="V233" s="57">
        <f t="shared" si="4"/>
        <v>130</v>
      </c>
      <c r="W233" s="57">
        <f t="shared" si="4"/>
        <v>108</v>
      </c>
      <c r="X233" s="57">
        <f t="shared" si="4"/>
        <v>133</v>
      </c>
      <c r="Y233" s="57">
        <f t="shared" si="4"/>
        <v>121</v>
      </c>
      <c r="Z233" s="57">
        <f t="shared" si="4"/>
        <v>115</v>
      </c>
      <c r="AA233" s="57">
        <f t="shared" si="4"/>
        <v>107</v>
      </c>
      <c r="AB233" s="57">
        <f t="shared" si="4"/>
        <v>101</v>
      </c>
      <c r="AC233" s="57">
        <f t="shared" ref="AC233" si="5">SUM(AC4:AC232)</f>
        <v>106</v>
      </c>
      <c r="AD233" s="57">
        <f t="shared" si="4"/>
        <v>114</v>
      </c>
      <c r="AE233" s="57">
        <f t="shared" si="4"/>
        <v>106</v>
      </c>
      <c r="AF233" s="57">
        <f t="shared" si="4"/>
        <v>194</v>
      </c>
      <c r="AG233" s="57">
        <f>SUM(AG4:AG232)</f>
        <v>289</v>
      </c>
      <c r="AH233" s="61">
        <f t="shared" si="3"/>
        <v>3801</v>
      </c>
    </row>
    <row r="234" spans="1:34" x14ac:dyDescent="0.35">
      <c r="A234" s="59"/>
      <c r="B234" s="59"/>
      <c r="C234" s="60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61"/>
    </row>
  </sheetData>
  <mergeCells count="70"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A201:A204"/>
    <mergeCell ref="B201:B204"/>
    <mergeCell ref="A205:A220"/>
    <mergeCell ref="B205:B220"/>
    <mergeCell ref="A221:A230"/>
    <mergeCell ref="B221:B230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62401-A787-414C-BB9C-29A6BBB6AEC3}">
  <dimension ref="A1:AI235"/>
  <sheetViews>
    <sheetView zoomScale="60" zoomScaleNormal="60" workbookViewId="0">
      <pane ySplit="2" topLeftCell="A206" activePane="bottomLeft" state="frozen"/>
      <selection pane="bottomLeft" activeCell="D225" sqref="D225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32" t="s">
        <v>0</v>
      </c>
      <c r="B1" s="32"/>
      <c r="C1" s="32"/>
      <c r="D1" s="34" t="s">
        <v>260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</row>
    <row r="2" spans="1:35" x14ac:dyDescent="0.35">
      <c r="A2" s="33"/>
      <c r="B2" s="33"/>
      <c r="C2" s="33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5" t="s">
        <v>4</v>
      </c>
      <c r="B4" s="38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36"/>
      <c r="B5" s="39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36"/>
      <c r="B6" s="39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36"/>
      <c r="B7" s="3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36"/>
      <c r="B8" s="39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36"/>
      <c r="B9" s="39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36"/>
      <c r="B10" s="39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36"/>
      <c r="B11" s="39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36"/>
      <c r="B12" s="39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37"/>
      <c r="B13" s="40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41" t="s">
        <v>16</v>
      </c>
      <c r="B14" s="44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42"/>
      <c r="B15" s="45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2"/>
      <c r="B16" s="45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2"/>
      <c r="B17" s="45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42"/>
      <c r="B18" s="45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42"/>
      <c r="B19" s="45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2"/>
      <c r="B20" s="45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2"/>
      <c r="B21" s="45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2"/>
      <c r="B22" s="45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3"/>
      <c r="B23" s="46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47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47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7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7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7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47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7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7"/>
      <c r="B31" s="49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47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7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7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47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7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7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7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7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7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7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7"/>
      <c r="B42" s="49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7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7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7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47"/>
      <c r="B46" s="49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47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7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7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7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7"/>
      <c r="B51" s="49"/>
      <c r="C51" s="7" t="s">
        <v>251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47"/>
      <c r="B52" s="49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7"/>
      <c r="B53" s="49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47"/>
      <c r="B54" s="49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47"/>
      <c r="B55" s="49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7"/>
      <c r="B56" s="49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7"/>
      <c r="B57" s="49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47"/>
      <c r="B58" s="50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41" t="s">
        <v>16</v>
      </c>
      <c r="B59" s="51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42"/>
      <c r="B60" s="52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2"/>
      <c r="B61" s="52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2"/>
      <c r="B62" s="52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2"/>
      <c r="B63" s="52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42"/>
      <c r="B64" s="52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2"/>
      <c r="B65" s="52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2"/>
      <c r="B66" s="52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2"/>
      <c r="B67" s="52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2"/>
      <c r="B68" s="52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42"/>
      <c r="B69" s="52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2"/>
      <c r="B70" s="52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2"/>
      <c r="B71" s="52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2"/>
      <c r="B72" s="52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42"/>
      <c r="B73" s="52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2"/>
      <c r="B74" s="52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42"/>
      <c r="B75" s="52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2"/>
      <c r="B76" s="52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42"/>
      <c r="B77" s="52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2"/>
      <c r="B78" s="52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42"/>
      <c r="B79" s="52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43"/>
      <c r="B80" s="53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1" t="s">
        <v>16</v>
      </c>
      <c r="B81" s="51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42"/>
      <c r="B82" s="52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2"/>
      <c r="B83" s="52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2"/>
      <c r="B84" s="52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2"/>
      <c r="B85" s="52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2"/>
      <c r="B86" s="52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2"/>
      <c r="B87" s="52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2"/>
      <c r="B88" s="52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2"/>
      <c r="B89" s="52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2"/>
      <c r="B90" s="52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2"/>
      <c r="B91" s="52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43"/>
      <c r="B92" s="53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41" t="s">
        <v>16</v>
      </c>
      <c r="B93" s="51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42"/>
      <c r="B94" s="52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2"/>
      <c r="B95" s="52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2"/>
      <c r="B96" s="52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2"/>
      <c r="B97" s="52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2"/>
      <c r="B98" s="52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2"/>
      <c r="B99" s="52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2"/>
      <c r="B100" s="52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2"/>
      <c r="B101" s="52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2"/>
      <c r="B102" s="52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2"/>
      <c r="B103" s="52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2"/>
      <c r="B104" s="52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2"/>
      <c r="B105" s="52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43"/>
      <c r="B106" s="53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41" t="s">
        <v>16</v>
      </c>
      <c r="B107" s="54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42"/>
      <c r="B108" s="55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42"/>
      <c r="B109" s="55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42"/>
      <c r="B110" s="55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42"/>
      <c r="B111" s="55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42"/>
      <c r="B112" s="55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42"/>
      <c r="B113" s="55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42"/>
      <c r="B114" s="55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42"/>
      <c r="B115" s="55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43"/>
      <c r="B116" s="56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41" t="s">
        <v>16</v>
      </c>
      <c r="B117" s="54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20.149999999999999" customHeight="1" x14ac:dyDescent="0.35">
      <c r="A118" s="42"/>
      <c r="B118" s="55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1</v>
      </c>
      <c r="AI118">
        <f t="shared" si="1"/>
        <v>12</v>
      </c>
    </row>
    <row r="119" spans="1:35" ht="20.149999999999999" customHeight="1" x14ac:dyDescent="0.35">
      <c r="A119" s="42"/>
      <c r="B119" s="55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42"/>
      <c r="B120" s="55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42"/>
      <c r="B121" s="55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42"/>
      <c r="B122" s="55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2"/>
      <c r="B123" s="55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42"/>
      <c r="B124" s="55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42"/>
      <c r="B125" s="55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43"/>
      <c r="B126" s="56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41" t="s">
        <v>16</v>
      </c>
      <c r="B127" s="54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42"/>
      <c r="B128" s="55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42"/>
      <c r="B129" s="55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42"/>
      <c r="B130" s="55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42"/>
      <c r="B131" s="55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42"/>
      <c r="B132" s="55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42"/>
      <c r="B133" s="55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42"/>
      <c r="B134" s="55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43"/>
      <c r="B135" s="56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41" t="s">
        <v>16</v>
      </c>
      <c r="B136" s="54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42"/>
      <c r="B137" s="55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42"/>
      <c r="B138" s="55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42"/>
      <c r="B139" s="55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42"/>
      <c r="B140" s="55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42"/>
      <c r="B141" s="55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42"/>
      <c r="B142" s="55"/>
      <c r="C142" s="7" t="s">
        <v>250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42"/>
      <c r="B143" s="55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42"/>
      <c r="B144" s="55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43"/>
      <c r="B145" s="56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41" t="s">
        <v>16</v>
      </c>
      <c r="B146" s="54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42"/>
      <c r="B147" s="55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42"/>
      <c r="B148" s="55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42"/>
      <c r="B149" s="55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42"/>
      <c r="B150" s="55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42"/>
      <c r="B151" s="55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42"/>
      <c r="B152" s="55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42"/>
      <c r="B153" s="55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42"/>
      <c r="B154" s="55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42"/>
      <c r="B155" s="55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43"/>
      <c r="B156" s="56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41" t="s">
        <v>166</v>
      </c>
      <c r="B157" s="54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42"/>
      <c r="B158" s="55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42"/>
      <c r="B159" s="55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42"/>
      <c r="B160" s="55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42"/>
      <c r="B161" s="55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42"/>
      <c r="B162" s="55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42"/>
      <c r="B163" s="55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42"/>
      <c r="B164" s="55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42"/>
      <c r="B165" s="55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2"/>
      <c r="B166" s="55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42"/>
      <c r="B167" s="55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42"/>
      <c r="B168" s="55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42"/>
      <c r="B169" s="55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42"/>
      <c r="B170" s="55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42"/>
      <c r="B171" s="55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42"/>
      <c r="B172" s="55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42"/>
      <c r="B173" s="55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42"/>
      <c r="B174" s="55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2"/>
      <c r="B175" s="55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42"/>
      <c r="B176" s="55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42"/>
      <c r="B177" s="55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42"/>
      <c r="B178" s="55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42"/>
      <c r="B179" s="55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42"/>
      <c r="B180" s="55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43"/>
      <c r="B181" s="56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41" t="s">
        <v>166</v>
      </c>
      <c r="B182" s="35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42"/>
      <c r="B183" s="36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42"/>
      <c r="B184" s="36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42"/>
      <c r="B185" s="36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42"/>
      <c r="B186" s="36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42"/>
      <c r="B187" s="36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42"/>
      <c r="B188" s="36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42"/>
      <c r="B189" s="36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42"/>
      <c r="B190" s="36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42"/>
      <c r="B191" s="36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42"/>
      <c r="B192" s="36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42"/>
      <c r="B193" s="36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2"/>
      <c r="B194" s="36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42"/>
      <c r="B195" s="36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43"/>
      <c r="B196" s="37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41" t="s">
        <v>166</v>
      </c>
      <c r="B197" s="35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42"/>
      <c r="B198" s="36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42"/>
      <c r="B199" s="36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2"/>
      <c r="B200" s="36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43"/>
      <c r="B201" s="37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41" t="s">
        <v>166</v>
      </c>
      <c r="B202" s="35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42"/>
      <c r="B203" s="36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42"/>
      <c r="B204" s="36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43"/>
      <c r="B205" s="37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41" t="s">
        <v>166</v>
      </c>
      <c r="B206" s="35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1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152</v>
      </c>
    </row>
    <row r="207" spans="1:35" ht="20.149999999999999" customHeight="1" x14ac:dyDescent="0.35">
      <c r="A207" s="42"/>
      <c r="B207" s="36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42"/>
      <c r="B208" s="36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42"/>
      <c r="B209" s="36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42"/>
      <c r="B210" s="36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42"/>
      <c r="B211" s="36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2"/>
      <c r="B212" s="36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42"/>
      <c r="B213" s="36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42"/>
      <c r="B214" s="36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42"/>
      <c r="B215" s="36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42"/>
      <c r="B216" s="36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42"/>
      <c r="B217" s="36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42"/>
      <c r="B218" s="36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42"/>
      <c r="B219" s="36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42"/>
      <c r="B220" s="36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43"/>
      <c r="B221" s="37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41" t="s">
        <v>166</v>
      </c>
      <c r="B222" s="35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42"/>
      <c r="B223" s="36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2"/>
      <c r="B224" s="36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2"/>
      <c r="B225" s="36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2"/>
      <c r="B226" s="36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2"/>
      <c r="B227" s="36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2"/>
      <c r="B228" s="36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2"/>
      <c r="B229" s="36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42"/>
      <c r="B230" s="36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3"/>
      <c r="B231" s="37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47" t="s">
        <v>240</v>
      </c>
      <c r="B232" s="47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47"/>
      <c r="B233" s="47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59" t="s">
        <v>244</v>
      </c>
      <c r="B234" s="59"/>
      <c r="C234" s="60"/>
      <c r="D234" s="57">
        <f t="shared" ref="D234:O234" si="4">SUM(D4:D233)</f>
        <v>167</v>
      </c>
      <c r="E234" s="57">
        <f t="shared" si="4"/>
        <v>137</v>
      </c>
      <c r="F234" s="57">
        <f t="shared" si="4"/>
        <v>160</v>
      </c>
      <c r="G234" s="57">
        <f t="shared" si="4"/>
        <v>117</v>
      </c>
      <c r="H234" s="57">
        <f t="shared" si="4"/>
        <v>93</v>
      </c>
      <c r="I234" s="57">
        <f t="shared" si="4"/>
        <v>122</v>
      </c>
      <c r="J234" s="57">
        <f t="shared" si="4"/>
        <v>189</v>
      </c>
      <c r="K234" s="57">
        <f t="shared" si="4"/>
        <v>135</v>
      </c>
      <c r="L234" s="57">
        <f t="shared" si="4"/>
        <v>89</v>
      </c>
      <c r="M234" s="57">
        <f t="shared" si="4"/>
        <v>87</v>
      </c>
      <c r="N234" s="57">
        <f t="shared" si="4"/>
        <v>95</v>
      </c>
      <c r="O234" s="57">
        <f t="shared" si="4"/>
        <v>82</v>
      </c>
      <c r="P234" s="57">
        <f t="shared" ref="P234" si="5">SUM(P4:P233)</f>
        <v>121</v>
      </c>
      <c r="Q234" s="57">
        <f t="shared" ref="Q234:AH234" si="6">SUM(Q4:Q233)</f>
        <v>99</v>
      </c>
      <c r="R234" s="57">
        <f t="shared" si="6"/>
        <v>90</v>
      </c>
      <c r="S234" s="57">
        <f t="shared" si="6"/>
        <v>104</v>
      </c>
      <c r="T234" s="57">
        <f t="shared" si="6"/>
        <v>117</v>
      </c>
      <c r="U234" s="57">
        <f t="shared" si="6"/>
        <v>89</v>
      </c>
      <c r="V234" s="57">
        <f t="shared" si="6"/>
        <v>108</v>
      </c>
      <c r="W234" s="57">
        <f t="shared" si="6"/>
        <v>127</v>
      </c>
      <c r="X234" s="57">
        <f t="shared" ref="X234" si="7">SUM(X4:X233)</f>
        <v>57</v>
      </c>
      <c r="Y234" s="57">
        <f t="shared" si="6"/>
        <v>95</v>
      </c>
      <c r="Z234" s="57">
        <f t="shared" si="6"/>
        <v>90</v>
      </c>
      <c r="AA234" s="57">
        <f t="shared" si="6"/>
        <v>104</v>
      </c>
      <c r="AB234" s="57">
        <f t="shared" ref="AB234" si="8">SUM(AB4:AB233)</f>
        <v>87</v>
      </c>
      <c r="AC234" s="57">
        <f t="shared" si="6"/>
        <v>77</v>
      </c>
      <c r="AD234" s="57">
        <f t="shared" si="6"/>
        <v>125</v>
      </c>
      <c r="AE234" s="57">
        <f t="shared" si="6"/>
        <v>91</v>
      </c>
      <c r="AF234" s="57">
        <f t="shared" si="6"/>
        <v>75</v>
      </c>
      <c r="AG234" s="57">
        <f t="shared" si="6"/>
        <v>118</v>
      </c>
      <c r="AH234" s="57">
        <f t="shared" si="6"/>
        <v>132</v>
      </c>
      <c r="AI234" s="61">
        <f>SUM(D234:AH234)</f>
        <v>3379</v>
      </c>
    </row>
    <row r="235" spans="1:35" x14ac:dyDescent="0.35">
      <c r="A235" s="59"/>
      <c r="B235" s="59"/>
      <c r="C235" s="60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61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DC842-0F75-4496-AFC6-A2BFE5212541}">
  <dimension ref="A1:AI235"/>
  <sheetViews>
    <sheetView tabSelected="1" zoomScale="55" zoomScaleNormal="55" workbookViewId="0">
      <selection sqref="A1:C2"/>
    </sheetView>
  </sheetViews>
  <sheetFormatPr defaultRowHeight="14.5" x14ac:dyDescent="0.35"/>
  <cols>
    <col min="1" max="3" width="33.7265625" customWidth="1"/>
  </cols>
  <sheetData>
    <row r="1" spans="1:35" x14ac:dyDescent="0.35">
      <c r="A1" s="32" t="s">
        <v>0</v>
      </c>
      <c r="B1" s="32"/>
      <c r="C1" s="32"/>
      <c r="D1" s="34" t="s">
        <v>261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</row>
    <row r="2" spans="1:35" x14ac:dyDescent="0.35">
      <c r="A2" s="33"/>
      <c r="B2" s="33"/>
      <c r="C2" s="33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5" t="s">
        <v>4</v>
      </c>
      <c r="B4" s="38" t="s">
        <v>5</v>
      </c>
      <c r="C4" s="3" t="s">
        <v>6</v>
      </c>
      <c r="D4" s="4">
        <v>3</v>
      </c>
      <c r="E4" s="4">
        <v>17</v>
      </c>
      <c r="F4" s="4">
        <v>34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>
        <f t="shared" ref="AI4:AI68" si="0">SUM(D4:AH4)</f>
        <v>54</v>
      </c>
    </row>
    <row r="5" spans="1:35" ht="20.149999999999999" customHeight="1" x14ac:dyDescent="0.35">
      <c r="A5" s="36"/>
      <c r="B5" s="39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si="0"/>
        <v>0</v>
      </c>
    </row>
    <row r="6" spans="1:35" ht="20.149999999999999" customHeight="1" x14ac:dyDescent="0.35">
      <c r="A6" s="36"/>
      <c r="B6" s="3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36"/>
      <c r="B7" s="3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6"/>
      <c r="B8" s="3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6"/>
      <c r="B9" s="39"/>
      <c r="C9" s="7" t="s">
        <v>11</v>
      </c>
      <c r="D9" s="12">
        <v>2</v>
      </c>
      <c r="E9" s="12">
        <v>11</v>
      </c>
      <c r="F9" s="12">
        <v>3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>
        <f t="shared" si="0"/>
        <v>16</v>
      </c>
    </row>
    <row r="10" spans="1:35" ht="20.149999999999999" customHeight="1" x14ac:dyDescent="0.35">
      <c r="A10" s="36"/>
      <c r="B10" s="39"/>
      <c r="C10" s="7" t="s">
        <v>12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0</v>
      </c>
    </row>
    <row r="11" spans="1:35" ht="20.149999999999999" customHeight="1" x14ac:dyDescent="0.35">
      <c r="A11" s="36"/>
      <c r="B11" s="39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>
        <f t="shared" si="0"/>
        <v>0</v>
      </c>
    </row>
    <row r="12" spans="1:35" ht="20.149999999999999" customHeight="1" x14ac:dyDescent="0.35">
      <c r="A12" s="36"/>
      <c r="B12" s="39"/>
      <c r="C12" s="7" t="s">
        <v>14</v>
      </c>
      <c r="D12" s="12"/>
      <c r="E12" s="12">
        <v>1</v>
      </c>
      <c r="F12" s="12">
        <v>3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>
        <f t="shared" si="0"/>
        <v>4</v>
      </c>
    </row>
    <row r="13" spans="1:35" ht="20.149999999999999" customHeight="1" x14ac:dyDescent="0.35">
      <c r="A13" s="37"/>
      <c r="B13" s="4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41" t="s">
        <v>16</v>
      </c>
      <c r="B14" s="44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0</v>
      </c>
    </row>
    <row r="15" spans="1:35" ht="20.149999999999999" customHeight="1" x14ac:dyDescent="0.35">
      <c r="A15" s="42"/>
      <c r="B15" s="45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2"/>
      <c r="B16" s="45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2"/>
      <c r="B17" s="45"/>
      <c r="C17" s="7" t="s">
        <v>21</v>
      </c>
      <c r="D17" s="12">
        <v>1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42"/>
      <c r="B18" s="45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20.149999999999999" customHeight="1" x14ac:dyDescent="0.35">
      <c r="A19" s="42"/>
      <c r="B19" s="45"/>
      <c r="C19" s="7" t="s">
        <v>23</v>
      </c>
      <c r="D19" s="12"/>
      <c r="E19" s="12"/>
      <c r="F19" s="12">
        <v>1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1</v>
      </c>
    </row>
    <row r="20" spans="1:35" ht="20.149999999999999" customHeight="1" x14ac:dyDescent="0.35">
      <c r="A20" s="42"/>
      <c r="B20" s="45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2"/>
      <c r="B21" s="45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2"/>
      <c r="B22" s="45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3"/>
      <c r="B23" s="46"/>
      <c r="C23" s="7" t="s">
        <v>27</v>
      </c>
      <c r="D23" s="12">
        <v>3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47" t="s">
        <v>16</v>
      </c>
      <c r="B24" s="48" t="s">
        <v>28</v>
      </c>
      <c r="C24" s="8" t="s">
        <v>29</v>
      </c>
      <c r="D24" s="12"/>
      <c r="E24" s="12">
        <v>1</v>
      </c>
      <c r="F24" s="12">
        <v>1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2</v>
      </c>
    </row>
    <row r="25" spans="1:35" ht="20.149999999999999" customHeight="1" x14ac:dyDescent="0.35">
      <c r="A25" s="47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7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7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7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7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7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7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47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7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7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7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7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7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7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7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7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7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7"/>
      <c r="B42" s="49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20.149999999999999" customHeight="1" x14ac:dyDescent="0.35">
      <c r="A43" s="47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7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7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7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7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7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7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7"/>
      <c r="B50" s="49"/>
      <c r="C50" s="7" t="s">
        <v>55</v>
      </c>
      <c r="D50" s="12"/>
      <c r="E50" s="12"/>
      <c r="F50" s="12">
        <v>1</v>
      </c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1</v>
      </c>
    </row>
    <row r="51" spans="1:35" ht="20.149999999999999" customHeight="1" x14ac:dyDescent="0.35">
      <c r="A51" s="47"/>
      <c r="B51" s="49"/>
      <c r="C51" s="7" t="s">
        <v>251</v>
      </c>
      <c r="D51" s="12"/>
      <c r="E51" s="12"/>
      <c r="F51" s="12">
        <v>1</v>
      </c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1</v>
      </c>
    </row>
    <row r="52" spans="1:35" ht="20.149999999999999" customHeight="1" x14ac:dyDescent="0.35">
      <c r="A52" s="47"/>
      <c r="B52" s="49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7"/>
      <c r="B53" s="49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47"/>
      <c r="B54" s="49"/>
      <c r="C54" s="7" t="s">
        <v>58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7"/>
      <c r="B55" s="49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7"/>
      <c r="B56" s="49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7"/>
      <c r="B57" s="49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47"/>
      <c r="B58" s="50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41" t="s">
        <v>16</v>
      </c>
      <c r="B59" s="51" t="s">
        <v>63</v>
      </c>
      <c r="C59" s="8" t="s">
        <v>64</v>
      </c>
      <c r="D59" s="12"/>
      <c r="E59" s="12">
        <v>1</v>
      </c>
      <c r="F59" s="12">
        <v>1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42"/>
      <c r="B60" s="52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2"/>
      <c r="B61" s="52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2"/>
      <c r="B62" s="52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2"/>
      <c r="B63" s="52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2"/>
      <c r="B64" s="52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2"/>
      <c r="B65" s="52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2"/>
      <c r="B66" s="52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2"/>
      <c r="B67" s="52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2"/>
      <c r="B68" s="52"/>
      <c r="C68" s="30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2"/>
      <c r="B69" s="52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2"/>
      <c r="B70" s="52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2"/>
      <c r="B71" s="52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2"/>
      <c r="B72" s="52"/>
      <c r="C72" s="7" t="s">
        <v>77</v>
      </c>
      <c r="D72" s="12"/>
      <c r="E72" s="12"/>
      <c r="F72" s="12">
        <v>1</v>
      </c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1</v>
      </c>
    </row>
    <row r="73" spans="1:35" ht="20.149999999999999" customHeight="1" x14ac:dyDescent="0.35">
      <c r="A73" s="42"/>
      <c r="B73" s="52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2"/>
      <c r="B74" s="52"/>
      <c r="C74" s="7" t="s">
        <v>79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2"/>
      <c r="B75" s="52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2"/>
      <c r="B76" s="52"/>
      <c r="C76" s="7" t="s">
        <v>252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2"/>
      <c r="B77" s="52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2"/>
      <c r="B78" s="52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2"/>
      <c r="B79" s="52"/>
      <c r="C79" s="30" t="s">
        <v>84</v>
      </c>
      <c r="D79" s="12"/>
      <c r="E79" s="12"/>
      <c r="F79" s="12">
        <v>1</v>
      </c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1</v>
      </c>
    </row>
    <row r="80" spans="1:35" ht="20.149999999999999" customHeight="1" x14ac:dyDescent="0.35">
      <c r="A80" s="43"/>
      <c r="B80" s="53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1" t="s">
        <v>16</v>
      </c>
      <c r="B81" s="51" t="s">
        <v>86</v>
      </c>
      <c r="C81" s="8" t="s">
        <v>87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2"/>
      <c r="B82" s="52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2"/>
      <c r="B83" s="52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2"/>
      <c r="B84" s="52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2"/>
      <c r="B85" s="52"/>
      <c r="C85" s="7" t="s">
        <v>91</v>
      </c>
      <c r="D85" s="12"/>
      <c r="E85" s="12">
        <v>1</v>
      </c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1</v>
      </c>
    </row>
    <row r="86" spans="1:35" ht="20.149999999999999" customHeight="1" x14ac:dyDescent="0.35">
      <c r="A86" s="42"/>
      <c r="B86" s="52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2"/>
      <c r="B87" s="52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2"/>
      <c r="B88" s="52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2"/>
      <c r="B89" s="52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2"/>
      <c r="B90" s="52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2"/>
      <c r="B91" s="52"/>
      <c r="C91" s="7" t="s">
        <v>97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43"/>
      <c r="B92" s="53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41" t="s">
        <v>16</v>
      </c>
      <c r="B93" s="51" t="s">
        <v>99</v>
      </c>
      <c r="C93" s="7" t="s">
        <v>100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2"/>
      <c r="B94" s="52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2"/>
      <c r="B95" s="52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2"/>
      <c r="B96" s="52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2"/>
      <c r="B97" s="52"/>
      <c r="C97" s="30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2"/>
      <c r="B98" s="52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2"/>
      <c r="B99" s="52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2"/>
      <c r="B100" s="52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2"/>
      <c r="B101" s="52"/>
      <c r="C101" s="7" t="s">
        <v>108</v>
      </c>
      <c r="D101" s="12"/>
      <c r="E101" s="12"/>
      <c r="F101" s="12">
        <v>1</v>
      </c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1</v>
      </c>
    </row>
    <row r="102" spans="1:35" ht="20.149999999999999" customHeight="1" x14ac:dyDescent="0.35">
      <c r="A102" s="42"/>
      <c r="B102" s="52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2"/>
      <c r="B103" s="52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2"/>
      <c r="B104" s="52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2"/>
      <c r="B105" s="52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43"/>
      <c r="B106" s="53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20.149999999999999" customHeight="1" x14ac:dyDescent="0.35">
      <c r="A107" s="41" t="s">
        <v>16</v>
      </c>
      <c r="B107" s="54" t="s">
        <v>114</v>
      </c>
      <c r="C107" s="5" t="s">
        <v>115</v>
      </c>
      <c r="D107" s="4">
        <v>1</v>
      </c>
      <c r="E107" s="4">
        <v>1</v>
      </c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>
        <f t="shared" si="1"/>
        <v>2</v>
      </c>
    </row>
    <row r="108" spans="1:35" ht="20.149999999999999" customHeight="1" x14ac:dyDescent="0.35">
      <c r="A108" s="42"/>
      <c r="B108" s="55"/>
      <c r="C108" s="5" t="s">
        <v>116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>
        <f t="shared" si="1"/>
        <v>0</v>
      </c>
    </row>
    <row r="109" spans="1:35" ht="20.149999999999999" customHeight="1" x14ac:dyDescent="0.35">
      <c r="A109" s="42"/>
      <c r="B109" s="55"/>
      <c r="C109" s="5" t="s">
        <v>117</v>
      </c>
      <c r="D109" s="4"/>
      <c r="E109" s="4">
        <v>2</v>
      </c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>
        <f t="shared" si="1"/>
        <v>2</v>
      </c>
    </row>
    <row r="110" spans="1:35" ht="20.149999999999999" customHeight="1" x14ac:dyDescent="0.35">
      <c r="A110" s="42"/>
      <c r="B110" s="55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42"/>
      <c r="B111" s="55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42"/>
      <c r="B112" s="55"/>
      <c r="C112" s="5" t="s">
        <v>120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0</v>
      </c>
    </row>
    <row r="113" spans="1:35" ht="20.149999999999999" customHeight="1" x14ac:dyDescent="0.35">
      <c r="A113" s="42"/>
      <c r="B113" s="55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0</v>
      </c>
    </row>
    <row r="114" spans="1:35" ht="20.149999999999999" customHeight="1" x14ac:dyDescent="0.35">
      <c r="A114" s="42"/>
      <c r="B114" s="55"/>
      <c r="C114" s="5" t="s">
        <v>122</v>
      </c>
      <c r="D114" s="4"/>
      <c r="E114" s="4"/>
      <c r="F114" s="4">
        <v>1</v>
      </c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>
        <f t="shared" si="1"/>
        <v>1</v>
      </c>
    </row>
    <row r="115" spans="1:35" ht="20.149999999999999" customHeight="1" x14ac:dyDescent="0.35">
      <c r="A115" s="42"/>
      <c r="B115" s="55"/>
      <c r="C115" s="7" t="s">
        <v>123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43"/>
      <c r="B116" s="56"/>
      <c r="C116" s="7" t="s">
        <v>124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0</v>
      </c>
    </row>
    <row r="117" spans="1:35" ht="20.149999999999999" customHeight="1" x14ac:dyDescent="0.35">
      <c r="A117" s="41" t="s">
        <v>16</v>
      </c>
      <c r="B117" s="54" t="s">
        <v>125</v>
      </c>
      <c r="C117" s="8" t="s">
        <v>126</v>
      </c>
      <c r="D117" s="12"/>
      <c r="E117" s="12">
        <v>1</v>
      </c>
      <c r="F117" s="12">
        <v>1</v>
      </c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2</v>
      </c>
    </row>
    <row r="118" spans="1:35" ht="20.149999999999999" customHeight="1" x14ac:dyDescent="0.35">
      <c r="A118" s="42"/>
      <c r="B118" s="55"/>
      <c r="C118" s="7" t="s">
        <v>127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42"/>
      <c r="B119" s="55"/>
      <c r="C119" s="7" t="s">
        <v>128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20.149999999999999" customHeight="1" x14ac:dyDescent="0.35">
      <c r="A120" s="42"/>
      <c r="B120" s="55"/>
      <c r="C120" s="7" t="s">
        <v>129</v>
      </c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>
        <f t="shared" si="1"/>
        <v>0</v>
      </c>
    </row>
    <row r="121" spans="1:35" ht="20.149999999999999" customHeight="1" x14ac:dyDescent="0.35">
      <c r="A121" s="42"/>
      <c r="B121" s="55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>
        <f t="shared" si="1"/>
        <v>0</v>
      </c>
    </row>
    <row r="122" spans="1:35" ht="20.149999999999999" customHeight="1" x14ac:dyDescent="0.35">
      <c r="A122" s="42"/>
      <c r="B122" s="55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2"/>
      <c r="B123" s="55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42"/>
      <c r="B124" s="55"/>
      <c r="C124" s="7" t="s">
        <v>133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0</v>
      </c>
    </row>
    <row r="125" spans="1:35" ht="20.149999999999999" customHeight="1" x14ac:dyDescent="0.35">
      <c r="A125" s="42"/>
      <c r="B125" s="55"/>
      <c r="C125" s="7" t="s">
        <v>134</v>
      </c>
      <c r="D125" s="12"/>
      <c r="E125" s="12"/>
      <c r="F125" s="12">
        <v>1</v>
      </c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1</v>
      </c>
    </row>
    <row r="126" spans="1:35" ht="20.149999999999999" customHeight="1" x14ac:dyDescent="0.35">
      <c r="A126" s="43"/>
      <c r="B126" s="56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41" t="s">
        <v>16</v>
      </c>
      <c r="B127" s="54" t="s">
        <v>136</v>
      </c>
      <c r="C127" s="5" t="s">
        <v>137</v>
      </c>
      <c r="D127" s="28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>
        <f t="shared" si="1"/>
        <v>0</v>
      </c>
    </row>
    <row r="128" spans="1:35" ht="20.149999999999999" customHeight="1" x14ac:dyDescent="0.35">
      <c r="A128" s="42"/>
      <c r="B128" s="55"/>
      <c r="C128" s="7" t="s">
        <v>138</v>
      </c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>
        <f t="shared" si="1"/>
        <v>0</v>
      </c>
    </row>
    <row r="129" spans="1:35" ht="20.149999999999999" customHeight="1" x14ac:dyDescent="0.35">
      <c r="A129" s="42"/>
      <c r="B129" s="55"/>
      <c r="C129" s="5" t="s">
        <v>139</v>
      </c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>
        <f t="shared" si="1"/>
        <v>0</v>
      </c>
    </row>
    <row r="130" spans="1:35" ht="20.149999999999999" customHeight="1" x14ac:dyDescent="0.35">
      <c r="A130" s="42"/>
      <c r="B130" s="55"/>
      <c r="C130" s="5" t="s">
        <v>140</v>
      </c>
      <c r="D130" s="4">
        <v>1</v>
      </c>
      <c r="E130" s="4"/>
      <c r="F130" s="4">
        <v>1</v>
      </c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>
        <f t="shared" si="1"/>
        <v>2</v>
      </c>
    </row>
    <row r="131" spans="1:35" ht="20.149999999999999" customHeight="1" x14ac:dyDescent="0.35">
      <c r="A131" s="42"/>
      <c r="B131" s="55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42"/>
      <c r="B132" s="55"/>
      <c r="C132" s="5" t="s">
        <v>142</v>
      </c>
      <c r="D132" s="4"/>
      <c r="E132" s="4"/>
      <c r="F132" s="4">
        <v>1</v>
      </c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>
        <f t="shared" si="1"/>
        <v>1</v>
      </c>
    </row>
    <row r="133" spans="1:35" ht="20.149999999999999" customHeight="1" x14ac:dyDescent="0.35">
      <c r="A133" s="42"/>
      <c r="B133" s="55"/>
      <c r="C133" s="7" t="s">
        <v>143</v>
      </c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>
        <f t="shared" ref="AI133:AI196" si="2">SUM(D133:AH133)</f>
        <v>0</v>
      </c>
    </row>
    <row r="134" spans="1:35" ht="20.149999999999999" customHeight="1" x14ac:dyDescent="0.35">
      <c r="A134" s="42"/>
      <c r="B134" s="55"/>
      <c r="C134" s="7" t="s">
        <v>144</v>
      </c>
      <c r="D134" s="12"/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>
        <f t="shared" si="2"/>
        <v>1</v>
      </c>
    </row>
    <row r="135" spans="1:35" ht="20.149999999999999" customHeight="1" x14ac:dyDescent="0.35">
      <c r="A135" s="43"/>
      <c r="B135" s="56"/>
      <c r="C135" s="7" t="s">
        <v>145</v>
      </c>
      <c r="D135" s="12"/>
      <c r="E135" s="12">
        <v>1</v>
      </c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>
        <f t="shared" si="2"/>
        <v>1</v>
      </c>
    </row>
    <row r="136" spans="1:35" ht="20.149999999999999" customHeight="1" x14ac:dyDescent="0.35">
      <c r="A136" s="41" t="s">
        <v>16</v>
      </c>
      <c r="B136" s="54" t="s">
        <v>146</v>
      </c>
      <c r="C136" s="7" t="s">
        <v>147</v>
      </c>
      <c r="D136" s="12"/>
      <c r="E136" s="12">
        <v>3</v>
      </c>
      <c r="F136" s="12">
        <v>1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>
        <f t="shared" si="2"/>
        <v>4</v>
      </c>
    </row>
    <row r="137" spans="1:35" ht="20.149999999999999" customHeight="1" x14ac:dyDescent="0.35">
      <c r="A137" s="42"/>
      <c r="B137" s="55"/>
      <c r="C137" s="7" t="s">
        <v>73</v>
      </c>
      <c r="D137" s="12"/>
      <c r="E137" s="12">
        <v>1</v>
      </c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1</v>
      </c>
    </row>
    <row r="138" spans="1:35" ht="20.149999999999999" customHeight="1" x14ac:dyDescent="0.35">
      <c r="A138" s="42"/>
      <c r="B138" s="55"/>
      <c r="C138" s="7" t="s">
        <v>148</v>
      </c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0</v>
      </c>
    </row>
    <row r="139" spans="1:35" ht="20.149999999999999" customHeight="1" x14ac:dyDescent="0.35">
      <c r="A139" s="42"/>
      <c r="B139" s="55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42"/>
      <c r="B140" s="55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42"/>
      <c r="B141" s="55"/>
      <c r="C141" s="7" t="s">
        <v>151</v>
      </c>
      <c r="D141" s="12"/>
      <c r="E141" s="12"/>
      <c r="F141" s="12">
        <v>1</v>
      </c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20.149999999999999" customHeight="1" x14ac:dyDescent="0.35">
      <c r="A142" s="42"/>
      <c r="B142" s="55"/>
      <c r="C142" s="7" t="s">
        <v>250</v>
      </c>
      <c r="D142" s="12"/>
      <c r="E142" s="12"/>
      <c r="F142" s="12">
        <v>1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1</v>
      </c>
    </row>
    <row r="143" spans="1:35" ht="20.149999999999999" customHeight="1" x14ac:dyDescent="0.35">
      <c r="A143" s="42"/>
      <c r="B143" s="55"/>
      <c r="C143" s="7" t="s">
        <v>152</v>
      </c>
      <c r="D143" s="12"/>
      <c r="E143" s="12">
        <v>2</v>
      </c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>
        <f t="shared" si="2"/>
        <v>2</v>
      </c>
    </row>
    <row r="144" spans="1:35" ht="20.149999999999999" customHeight="1" x14ac:dyDescent="0.35">
      <c r="A144" s="42"/>
      <c r="B144" s="55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43"/>
      <c r="B145" s="56"/>
      <c r="C145" s="5" t="s">
        <v>154</v>
      </c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>
        <f t="shared" si="2"/>
        <v>0</v>
      </c>
    </row>
    <row r="146" spans="1:35" ht="20.149999999999999" customHeight="1" x14ac:dyDescent="0.35">
      <c r="A146" s="41" t="s">
        <v>16</v>
      </c>
      <c r="B146" s="54" t="s">
        <v>155</v>
      </c>
      <c r="C146" s="7" t="s">
        <v>156</v>
      </c>
      <c r="D146" s="12">
        <v>1</v>
      </c>
      <c r="E146" s="12">
        <v>3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4</v>
      </c>
    </row>
    <row r="147" spans="1:35" ht="20.149999999999999" customHeight="1" x14ac:dyDescent="0.35">
      <c r="A147" s="42"/>
      <c r="B147" s="55"/>
      <c r="C147" s="5" t="s">
        <v>157</v>
      </c>
      <c r="D147" s="4">
        <v>1</v>
      </c>
      <c r="E147" s="4"/>
      <c r="F147" s="4">
        <v>1</v>
      </c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>
        <f t="shared" si="2"/>
        <v>2</v>
      </c>
    </row>
    <row r="148" spans="1:35" ht="20.149999999999999" customHeight="1" x14ac:dyDescent="0.35">
      <c r="A148" s="42"/>
      <c r="B148" s="55"/>
      <c r="C148" s="7" t="s">
        <v>158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42"/>
      <c r="B149" s="55"/>
      <c r="C149" s="7" t="s">
        <v>159</v>
      </c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0</v>
      </c>
    </row>
    <row r="150" spans="1:35" ht="20.149999999999999" customHeight="1" x14ac:dyDescent="0.35">
      <c r="A150" s="42"/>
      <c r="B150" s="55"/>
      <c r="C150" s="7" t="s">
        <v>160</v>
      </c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31"/>
      <c r="Z150" s="12"/>
      <c r="AA150" s="12"/>
      <c r="AB150" s="12"/>
      <c r="AC150" s="12"/>
      <c r="AD150" s="12"/>
      <c r="AE150" s="12"/>
      <c r="AF150" s="12"/>
      <c r="AG150" s="12"/>
      <c r="AH150" s="12"/>
      <c r="AI150">
        <f t="shared" si="2"/>
        <v>0</v>
      </c>
    </row>
    <row r="151" spans="1:35" ht="20.149999999999999" customHeight="1" x14ac:dyDescent="0.35">
      <c r="A151" s="42"/>
      <c r="B151" s="55"/>
      <c r="C151" s="5" t="s">
        <v>161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0</v>
      </c>
    </row>
    <row r="152" spans="1:35" ht="20.149999999999999" customHeight="1" x14ac:dyDescent="0.35">
      <c r="A152" s="42"/>
      <c r="B152" s="55"/>
      <c r="C152" s="5" t="s">
        <v>76</v>
      </c>
      <c r="D152" s="4">
        <v>1</v>
      </c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1</v>
      </c>
    </row>
    <row r="153" spans="1:35" ht="20.149999999999999" customHeight="1" x14ac:dyDescent="0.35">
      <c r="A153" s="42"/>
      <c r="B153" s="55"/>
      <c r="C153" s="5" t="s">
        <v>162</v>
      </c>
      <c r="D153" s="4"/>
      <c r="E153" s="4">
        <v>1</v>
      </c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2</v>
      </c>
    </row>
    <row r="154" spans="1:35" ht="20.149999999999999" customHeight="1" x14ac:dyDescent="0.35">
      <c r="A154" s="42"/>
      <c r="B154" s="55"/>
      <c r="C154" s="5" t="s">
        <v>163</v>
      </c>
      <c r="D154" s="4"/>
      <c r="E154" s="4"/>
      <c r="F154" s="4">
        <v>3</v>
      </c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>
        <f t="shared" si="2"/>
        <v>3</v>
      </c>
    </row>
    <row r="155" spans="1:35" ht="20.149999999999999" customHeight="1" x14ac:dyDescent="0.35">
      <c r="A155" s="42"/>
      <c r="B155" s="55"/>
      <c r="C155" s="7" t="s">
        <v>164</v>
      </c>
      <c r="D155" s="12">
        <v>1</v>
      </c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1</v>
      </c>
    </row>
    <row r="156" spans="1:35" ht="20.149999999999999" customHeight="1" x14ac:dyDescent="0.35">
      <c r="A156" s="43"/>
      <c r="B156" s="56"/>
      <c r="C156" s="7" t="s">
        <v>165</v>
      </c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0</v>
      </c>
    </row>
    <row r="157" spans="1:35" ht="20.149999999999999" customHeight="1" x14ac:dyDescent="0.35">
      <c r="A157" s="41" t="s">
        <v>166</v>
      </c>
      <c r="B157" s="54" t="s">
        <v>167</v>
      </c>
      <c r="C157" s="3" t="s">
        <v>168</v>
      </c>
      <c r="D157" s="4">
        <v>2</v>
      </c>
      <c r="E157" s="4">
        <v>1</v>
      </c>
      <c r="F157" s="4">
        <v>10</v>
      </c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13</v>
      </c>
    </row>
    <row r="158" spans="1:35" ht="20.149999999999999" customHeight="1" x14ac:dyDescent="0.35">
      <c r="A158" s="42"/>
      <c r="B158" s="55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0</v>
      </c>
    </row>
    <row r="159" spans="1:35" ht="20.149999999999999" customHeight="1" x14ac:dyDescent="0.35">
      <c r="A159" s="42"/>
      <c r="B159" s="55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>
        <f t="shared" si="2"/>
        <v>0</v>
      </c>
    </row>
    <row r="160" spans="1:35" ht="20.149999999999999" customHeight="1" x14ac:dyDescent="0.35">
      <c r="A160" s="42"/>
      <c r="B160" s="55"/>
      <c r="C160" s="5" t="s">
        <v>171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0</v>
      </c>
    </row>
    <row r="161" spans="1:35" ht="20.149999999999999" customHeight="1" x14ac:dyDescent="0.35">
      <c r="A161" s="42"/>
      <c r="B161" s="55"/>
      <c r="C161" s="5" t="s">
        <v>172</v>
      </c>
      <c r="D161" s="4">
        <v>1</v>
      </c>
      <c r="E161" s="4"/>
      <c r="F161" s="4">
        <v>5</v>
      </c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6</v>
      </c>
    </row>
    <row r="162" spans="1:35" ht="20.149999999999999" customHeight="1" x14ac:dyDescent="0.35">
      <c r="A162" s="42"/>
      <c r="B162" s="55"/>
      <c r="C162" s="5" t="s">
        <v>245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42"/>
      <c r="B163" s="55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42"/>
      <c r="B164" s="55"/>
      <c r="C164" s="5" t="s">
        <v>51</v>
      </c>
      <c r="D164" s="4"/>
      <c r="E164" s="4">
        <v>1</v>
      </c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42"/>
      <c r="B165" s="55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2"/>
      <c r="B166" s="55"/>
      <c r="C166" s="5" t="s">
        <v>175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0</v>
      </c>
    </row>
    <row r="167" spans="1:35" ht="20.149999999999999" customHeight="1" x14ac:dyDescent="0.35">
      <c r="A167" s="42"/>
      <c r="B167" s="55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0</v>
      </c>
    </row>
    <row r="168" spans="1:35" ht="20.149999999999999" customHeight="1" x14ac:dyDescent="0.35">
      <c r="A168" s="42"/>
      <c r="B168" s="55"/>
      <c r="C168" s="5" t="s">
        <v>177</v>
      </c>
      <c r="D168" s="4">
        <v>2</v>
      </c>
      <c r="E168" s="4">
        <v>2</v>
      </c>
      <c r="F168" s="4">
        <v>2</v>
      </c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6</v>
      </c>
    </row>
    <row r="169" spans="1:35" ht="20.149999999999999" customHeight="1" x14ac:dyDescent="0.35">
      <c r="A169" s="42"/>
      <c r="B169" s="55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42"/>
      <c r="B170" s="55"/>
      <c r="C170" s="5" t="s">
        <v>179</v>
      </c>
      <c r="D170" s="4"/>
      <c r="E170" s="4"/>
      <c r="F170" s="4">
        <v>11</v>
      </c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11</v>
      </c>
    </row>
    <row r="171" spans="1:35" ht="20.149999999999999" customHeight="1" x14ac:dyDescent="0.35">
      <c r="A171" s="42"/>
      <c r="B171" s="55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2"/>
      <c r="B172" s="55"/>
      <c r="C172" s="5" t="s">
        <v>181</v>
      </c>
      <c r="D172" s="4">
        <v>2</v>
      </c>
      <c r="E172" s="4">
        <v>1</v>
      </c>
      <c r="F172" s="4">
        <v>1</v>
      </c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4</v>
      </c>
    </row>
    <row r="173" spans="1:35" ht="20.149999999999999" customHeight="1" x14ac:dyDescent="0.35">
      <c r="A173" s="42"/>
      <c r="B173" s="55"/>
      <c r="C173" s="5" t="s">
        <v>182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42"/>
      <c r="B174" s="55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2"/>
      <c r="B175" s="55"/>
      <c r="C175" s="5" t="s">
        <v>184</v>
      </c>
      <c r="D175" s="4"/>
      <c r="E175" s="4"/>
      <c r="F175" s="4">
        <v>1</v>
      </c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>
        <f t="shared" si="2"/>
        <v>1</v>
      </c>
    </row>
    <row r="176" spans="1:35" ht="20.149999999999999" customHeight="1" x14ac:dyDescent="0.35">
      <c r="A176" s="42"/>
      <c r="B176" s="55"/>
      <c r="C176" s="5" t="s">
        <v>185</v>
      </c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0</v>
      </c>
    </row>
    <row r="177" spans="1:35" ht="20.149999999999999" customHeight="1" x14ac:dyDescent="0.35">
      <c r="A177" s="42"/>
      <c r="B177" s="55"/>
      <c r="C177" s="5" t="s">
        <v>246</v>
      </c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0</v>
      </c>
    </row>
    <row r="178" spans="1:35" ht="20.149999999999999" customHeight="1" x14ac:dyDescent="0.35">
      <c r="A178" s="42"/>
      <c r="B178" s="55"/>
      <c r="C178" s="5" t="s">
        <v>187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20.149999999999999" customHeight="1" x14ac:dyDescent="0.35">
      <c r="A179" s="42"/>
      <c r="B179" s="55"/>
      <c r="C179" s="5" t="s">
        <v>188</v>
      </c>
      <c r="D179" s="4">
        <v>1</v>
      </c>
      <c r="E179" s="4"/>
      <c r="F179" s="4">
        <v>1</v>
      </c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2</v>
      </c>
    </row>
    <row r="180" spans="1:35" ht="20.149999999999999" customHeight="1" x14ac:dyDescent="0.35">
      <c r="A180" s="42"/>
      <c r="B180" s="55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43"/>
      <c r="B181" s="56"/>
      <c r="C181" s="5" t="s">
        <v>190</v>
      </c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0</v>
      </c>
    </row>
    <row r="182" spans="1:35" ht="20.149999999999999" customHeight="1" x14ac:dyDescent="0.35">
      <c r="A182" s="41" t="s">
        <v>166</v>
      </c>
      <c r="B182" s="35" t="s">
        <v>191</v>
      </c>
      <c r="C182" s="7" t="s">
        <v>192</v>
      </c>
      <c r="D182" s="12">
        <v>13</v>
      </c>
      <c r="E182" s="12">
        <v>27</v>
      </c>
      <c r="F182" s="12">
        <v>8</v>
      </c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48</v>
      </c>
    </row>
    <row r="183" spans="1:35" ht="20.149999999999999" customHeight="1" x14ac:dyDescent="0.35">
      <c r="A183" s="42"/>
      <c r="B183" s="36"/>
      <c r="C183" s="7" t="s">
        <v>193</v>
      </c>
      <c r="D183" s="12"/>
      <c r="E183" s="12">
        <v>50</v>
      </c>
      <c r="F183" s="12">
        <v>5</v>
      </c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55</v>
      </c>
    </row>
    <row r="184" spans="1:35" ht="20.149999999999999" customHeight="1" x14ac:dyDescent="0.35">
      <c r="A184" s="42"/>
      <c r="B184" s="36"/>
      <c r="C184" s="7" t="s">
        <v>70</v>
      </c>
      <c r="D184" s="12">
        <v>3</v>
      </c>
      <c r="E184" s="12">
        <v>4</v>
      </c>
      <c r="F184" s="12">
        <v>2</v>
      </c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>
        <f t="shared" si="2"/>
        <v>9</v>
      </c>
    </row>
    <row r="185" spans="1:35" ht="20.149999999999999" customHeight="1" x14ac:dyDescent="0.35">
      <c r="A185" s="42"/>
      <c r="B185" s="36"/>
      <c r="C185" s="5" t="s">
        <v>71</v>
      </c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0</v>
      </c>
    </row>
    <row r="186" spans="1:35" ht="20.149999999999999" customHeight="1" x14ac:dyDescent="0.35">
      <c r="A186" s="42"/>
      <c r="B186" s="36"/>
      <c r="C186" s="7" t="s">
        <v>194</v>
      </c>
      <c r="D186" s="12">
        <v>12</v>
      </c>
      <c r="E186" s="12">
        <v>13</v>
      </c>
      <c r="F186" s="12">
        <v>40</v>
      </c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65</v>
      </c>
    </row>
    <row r="187" spans="1:35" ht="20.149999999999999" customHeight="1" x14ac:dyDescent="0.35">
      <c r="A187" s="42"/>
      <c r="B187" s="36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42"/>
      <c r="B188" s="36"/>
      <c r="C188" s="7" t="s">
        <v>196</v>
      </c>
      <c r="D188" s="12"/>
      <c r="E188" s="12"/>
      <c r="F188" s="12">
        <v>1</v>
      </c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>
        <f t="shared" si="2"/>
        <v>1</v>
      </c>
    </row>
    <row r="189" spans="1:35" ht="20.149999999999999" customHeight="1" x14ac:dyDescent="0.35">
      <c r="A189" s="42"/>
      <c r="B189" s="36"/>
      <c r="C189" s="5" t="s">
        <v>104</v>
      </c>
      <c r="D189" s="4">
        <v>8</v>
      </c>
      <c r="E189" s="4">
        <v>13</v>
      </c>
      <c r="F189" s="4">
        <v>13</v>
      </c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>
        <f t="shared" si="2"/>
        <v>34</v>
      </c>
    </row>
    <row r="190" spans="1:35" ht="20.149999999999999" customHeight="1" x14ac:dyDescent="0.35">
      <c r="A190" s="42"/>
      <c r="B190" s="36"/>
      <c r="C190" s="5" t="s">
        <v>197</v>
      </c>
      <c r="D190" s="4"/>
      <c r="E190" s="4"/>
      <c r="F190" s="4">
        <v>1</v>
      </c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>
        <f t="shared" si="2"/>
        <v>1</v>
      </c>
    </row>
    <row r="191" spans="1:35" ht="20.149999999999999" customHeight="1" x14ac:dyDescent="0.35">
      <c r="A191" s="42"/>
      <c r="B191" s="36"/>
      <c r="C191" s="5" t="s">
        <v>198</v>
      </c>
      <c r="D191" s="4">
        <v>1</v>
      </c>
      <c r="E191" s="4">
        <v>11</v>
      </c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>
        <f t="shared" si="2"/>
        <v>12</v>
      </c>
    </row>
    <row r="192" spans="1:35" ht="20.149999999999999" customHeight="1" x14ac:dyDescent="0.35">
      <c r="A192" s="42"/>
      <c r="B192" s="36"/>
      <c r="C192" s="5" t="s">
        <v>199</v>
      </c>
      <c r="D192" s="4"/>
      <c r="E192" s="4">
        <v>11</v>
      </c>
      <c r="F192" s="4">
        <v>2</v>
      </c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>
        <f t="shared" si="2"/>
        <v>13</v>
      </c>
    </row>
    <row r="193" spans="1:35" ht="20.149999999999999" customHeight="1" x14ac:dyDescent="0.35">
      <c r="A193" s="42"/>
      <c r="B193" s="36"/>
      <c r="C193" s="7" t="s">
        <v>200</v>
      </c>
      <c r="D193" s="12"/>
      <c r="E193" s="12">
        <v>1</v>
      </c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1</v>
      </c>
    </row>
    <row r="194" spans="1:35" ht="20.149999999999999" customHeight="1" x14ac:dyDescent="0.35">
      <c r="A194" s="42"/>
      <c r="B194" s="36"/>
      <c r="C194" s="7" t="s">
        <v>84</v>
      </c>
      <c r="D194" s="12"/>
      <c r="E194" s="12">
        <v>2</v>
      </c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2</v>
      </c>
    </row>
    <row r="195" spans="1:35" ht="20.149999999999999" customHeight="1" x14ac:dyDescent="0.35">
      <c r="A195" s="42"/>
      <c r="B195" s="36"/>
      <c r="C195" s="7" t="s">
        <v>253</v>
      </c>
      <c r="D195" s="12">
        <v>5</v>
      </c>
      <c r="E195" s="12">
        <v>8</v>
      </c>
      <c r="F195" s="12">
        <v>5</v>
      </c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18</v>
      </c>
    </row>
    <row r="196" spans="1:35" ht="20.149999999999999" customHeight="1" x14ac:dyDescent="0.35">
      <c r="A196" s="43"/>
      <c r="B196" s="37"/>
      <c r="C196" s="7" t="s">
        <v>202</v>
      </c>
      <c r="D196" s="12">
        <v>3</v>
      </c>
      <c r="E196" s="12">
        <v>3</v>
      </c>
      <c r="F196" s="12">
        <v>2</v>
      </c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8</v>
      </c>
    </row>
    <row r="197" spans="1:35" ht="20.149999999999999" customHeight="1" x14ac:dyDescent="0.35">
      <c r="A197" s="41" t="s">
        <v>166</v>
      </c>
      <c r="B197" s="35" t="s">
        <v>203</v>
      </c>
      <c r="C197" s="7" t="s">
        <v>204</v>
      </c>
      <c r="D197" s="12">
        <v>1</v>
      </c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4" si="3">SUM(D197:AH197)</f>
        <v>1</v>
      </c>
    </row>
    <row r="198" spans="1:35" ht="20.149999999999999" customHeight="1" x14ac:dyDescent="0.35">
      <c r="A198" s="42"/>
      <c r="B198" s="36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20.149999999999999" customHeight="1" x14ac:dyDescent="0.35">
      <c r="A199" s="42"/>
      <c r="B199" s="36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2"/>
      <c r="B200" s="36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43"/>
      <c r="B201" s="37"/>
      <c r="C201" s="7" t="s">
        <v>208</v>
      </c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0</v>
      </c>
    </row>
    <row r="202" spans="1:35" ht="20.149999999999999" customHeight="1" x14ac:dyDescent="0.35">
      <c r="A202" s="41" t="s">
        <v>166</v>
      </c>
      <c r="B202" s="35" t="s">
        <v>209</v>
      </c>
      <c r="C202" s="5" t="s">
        <v>210</v>
      </c>
      <c r="D202" s="4">
        <v>1</v>
      </c>
      <c r="E202" s="4">
        <v>13</v>
      </c>
      <c r="F202" s="4">
        <v>55</v>
      </c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>
        <f t="shared" si="3"/>
        <v>69</v>
      </c>
    </row>
    <row r="203" spans="1:35" ht="20.149999999999999" customHeight="1" x14ac:dyDescent="0.35">
      <c r="A203" s="42"/>
      <c r="B203" s="36"/>
      <c r="C203" s="5" t="s">
        <v>211</v>
      </c>
      <c r="D203" s="4">
        <v>2</v>
      </c>
      <c r="E203" s="4">
        <v>1</v>
      </c>
      <c r="F203" s="4">
        <v>3</v>
      </c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>
        <f t="shared" si="3"/>
        <v>6</v>
      </c>
    </row>
    <row r="204" spans="1:35" ht="20.149999999999999" customHeight="1" x14ac:dyDescent="0.35">
      <c r="A204" s="42"/>
      <c r="B204" s="36"/>
      <c r="C204" s="5" t="s">
        <v>212</v>
      </c>
      <c r="D204" s="4">
        <v>1</v>
      </c>
      <c r="E204" s="4">
        <v>2</v>
      </c>
      <c r="F204" s="4">
        <v>6</v>
      </c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>
        <f t="shared" si="3"/>
        <v>9</v>
      </c>
    </row>
    <row r="205" spans="1:35" ht="20.149999999999999" customHeight="1" x14ac:dyDescent="0.35">
      <c r="A205" s="43"/>
      <c r="B205" s="37"/>
      <c r="C205" s="5" t="s">
        <v>213</v>
      </c>
      <c r="D205" s="4">
        <v>1</v>
      </c>
      <c r="E205" s="4">
        <v>3</v>
      </c>
      <c r="F205" s="4">
        <v>15</v>
      </c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>
        <f t="shared" si="3"/>
        <v>19</v>
      </c>
    </row>
    <row r="206" spans="1:35" ht="20.149999999999999" customHeight="1" x14ac:dyDescent="0.35">
      <c r="A206" s="41" t="s">
        <v>166</v>
      </c>
      <c r="B206" s="35" t="s">
        <v>214</v>
      </c>
      <c r="C206" s="3" t="s">
        <v>215</v>
      </c>
      <c r="D206" s="4">
        <v>3</v>
      </c>
      <c r="E206" s="4">
        <v>10</v>
      </c>
      <c r="F206" s="4">
        <v>3</v>
      </c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16</v>
      </c>
    </row>
    <row r="207" spans="1:35" ht="20.149999999999999" customHeight="1" x14ac:dyDescent="0.35">
      <c r="A207" s="42"/>
      <c r="B207" s="36"/>
      <c r="C207" s="3" t="s">
        <v>216</v>
      </c>
      <c r="D207" s="4"/>
      <c r="E207" s="4"/>
      <c r="F207" s="4">
        <v>2</v>
      </c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>
        <f t="shared" si="3"/>
        <v>2</v>
      </c>
    </row>
    <row r="208" spans="1:35" ht="20.149999999999999" customHeight="1" x14ac:dyDescent="0.35">
      <c r="A208" s="42"/>
      <c r="B208" s="36"/>
      <c r="C208" s="3" t="s">
        <v>217</v>
      </c>
      <c r="D208" s="4"/>
      <c r="E208" s="4">
        <v>1</v>
      </c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20.149999999999999" customHeight="1" x14ac:dyDescent="0.35">
      <c r="A209" s="42"/>
      <c r="B209" s="36"/>
      <c r="C209" s="3" t="s">
        <v>218</v>
      </c>
      <c r="D209" s="4">
        <v>1</v>
      </c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1</v>
      </c>
    </row>
    <row r="210" spans="1:35" ht="20.149999999999999" customHeight="1" x14ac:dyDescent="0.35">
      <c r="A210" s="42"/>
      <c r="B210" s="36"/>
      <c r="C210" s="3" t="s">
        <v>219</v>
      </c>
      <c r="D210" s="4"/>
      <c r="E210" s="4">
        <v>1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1</v>
      </c>
    </row>
    <row r="211" spans="1:35" ht="20.149999999999999" customHeight="1" x14ac:dyDescent="0.35">
      <c r="A211" s="42"/>
      <c r="B211" s="36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2"/>
      <c r="B212" s="36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42"/>
      <c r="B213" s="36"/>
      <c r="C213" s="5" t="s">
        <v>221</v>
      </c>
      <c r="D213" s="4">
        <v>1</v>
      </c>
      <c r="E213" s="4"/>
      <c r="F213" s="4">
        <v>1</v>
      </c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2</v>
      </c>
    </row>
    <row r="214" spans="1:35" ht="20.149999999999999" customHeight="1" x14ac:dyDescent="0.35">
      <c r="A214" s="42"/>
      <c r="B214" s="36"/>
      <c r="C214" s="5" t="s">
        <v>222</v>
      </c>
      <c r="D214" s="4"/>
      <c r="E214" s="4">
        <v>1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1</v>
      </c>
    </row>
    <row r="215" spans="1:35" ht="20.149999999999999" customHeight="1" x14ac:dyDescent="0.35">
      <c r="A215" s="42"/>
      <c r="B215" s="36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20.149999999999999" customHeight="1" x14ac:dyDescent="0.35">
      <c r="A216" s="42"/>
      <c r="B216" s="36"/>
      <c r="C216" s="5" t="s">
        <v>224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42"/>
      <c r="B217" s="36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0</v>
      </c>
    </row>
    <row r="218" spans="1:35" ht="20.149999999999999" customHeight="1" x14ac:dyDescent="0.35">
      <c r="A218" s="42"/>
      <c r="B218" s="36"/>
      <c r="C218" s="5" t="s">
        <v>226</v>
      </c>
      <c r="D218" s="4">
        <v>1</v>
      </c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20.149999999999999" customHeight="1" x14ac:dyDescent="0.35">
      <c r="A219" s="42"/>
      <c r="B219" s="36"/>
      <c r="C219" s="5" t="s">
        <v>227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42"/>
      <c r="B220" s="36"/>
      <c r="C220" s="5" t="s">
        <v>228</v>
      </c>
      <c r="D220" s="4"/>
      <c r="E220" s="4"/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1</v>
      </c>
    </row>
    <row r="221" spans="1:35" ht="20.149999999999999" customHeight="1" x14ac:dyDescent="0.35">
      <c r="A221" s="43"/>
      <c r="B221" s="37"/>
      <c r="C221" s="5" t="s">
        <v>229</v>
      </c>
      <c r="D221" s="4"/>
      <c r="E221" s="4">
        <v>2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2</v>
      </c>
    </row>
    <row r="222" spans="1:35" ht="20.149999999999999" customHeight="1" x14ac:dyDescent="0.35">
      <c r="A222" s="41" t="s">
        <v>166</v>
      </c>
      <c r="B222" s="35" t="s">
        <v>230</v>
      </c>
      <c r="C222" s="5" t="s">
        <v>231</v>
      </c>
      <c r="D222" s="4"/>
      <c r="E222" s="4"/>
      <c r="F222" s="4">
        <v>1</v>
      </c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>
        <f t="shared" si="3"/>
        <v>1</v>
      </c>
    </row>
    <row r="223" spans="1:35" ht="20.149999999999999" customHeight="1" x14ac:dyDescent="0.35">
      <c r="A223" s="42"/>
      <c r="B223" s="36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2"/>
      <c r="B224" s="36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2"/>
      <c r="B225" s="36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2"/>
      <c r="B226" s="36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2"/>
      <c r="B227" s="36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2"/>
      <c r="B228" s="36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2"/>
      <c r="B229" s="36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42"/>
      <c r="B230" s="36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3"/>
      <c r="B231" s="37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47" t="s">
        <v>240</v>
      </c>
      <c r="B232" s="47" t="s">
        <v>241</v>
      </c>
      <c r="C232" s="3" t="s">
        <v>242</v>
      </c>
      <c r="D232" s="4">
        <v>1</v>
      </c>
      <c r="E232" s="4"/>
      <c r="F232" s="4">
        <v>2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>
        <f t="shared" si="3"/>
        <v>3</v>
      </c>
    </row>
    <row r="233" spans="1:35" ht="20.149999999999999" customHeight="1" x14ac:dyDescent="0.35">
      <c r="A233" s="47"/>
      <c r="B233" s="47"/>
      <c r="C233" s="5" t="s">
        <v>243</v>
      </c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>
        <f t="shared" si="3"/>
        <v>0</v>
      </c>
    </row>
    <row r="234" spans="1:35" x14ac:dyDescent="0.35">
      <c r="A234" s="59" t="s">
        <v>244</v>
      </c>
      <c r="B234" s="59"/>
      <c r="C234" s="60"/>
      <c r="D234" s="57">
        <f>SUM(D4:D233)</f>
        <v>82</v>
      </c>
      <c r="E234" s="57">
        <f t="shared" ref="E234:AF234" si="4">SUM(E4:E233)</f>
        <v>231</v>
      </c>
      <c r="F234" s="57">
        <f t="shared" si="4"/>
        <v>261</v>
      </c>
      <c r="G234" s="57">
        <f t="shared" si="4"/>
        <v>0</v>
      </c>
      <c r="H234" s="57">
        <f t="shared" si="4"/>
        <v>0</v>
      </c>
      <c r="I234" s="57">
        <f t="shared" si="4"/>
        <v>0</v>
      </c>
      <c r="J234" s="57">
        <f t="shared" si="4"/>
        <v>0</v>
      </c>
      <c r="K234" s="57">
        <f t="shared" si="4"/>
        <v>0</v>
      </c>
      <c r="L234" s="57">
        <f t="shared" si="4"/>
        <v>0</v>
      </c>
      <c r="M234" s="57">
        <f t="shared" si="4"/>
        <v>0</v>
      </c>
      <c r="N234" s="57">
        <f t="shared" si="4"/>
        <v>0</v>
      </c>
      <c r="O234" s="57">
        <f>SUM(O4:O233)</f>
        <v>0</v>
      </c>
      <c r="P234" s="57">
        <f t="shared" si="4"/>
        <v>0</v>
      </c>
      <c r="Q234" s="57">
        <f t="shared" si="4"/>
        <v>0</v>
      </c>
      <c r="R234" s="57">
        <f t="shared" si="4"/>
        <v>0</v>
      </c>
      <c r="S234" s="57">
        <f t="shared" si="4"/>
        <v>0</v>
      </c>
      <c r="T234" s="57">
        <f t="shared" si="4"/>
        <v>0</v>
      </c>
      <c r="U234" s="57">
        <f t="shared" si="4"/>
        <v>0</v>
      </c>
      <c r="V234" s="57">
        <f t="shared" si="4"/>
        <v>0</v>
      </c>
      <c r="W234" s="57">
        <f t="shared" si="4"/>
        <v>0</v>
      </c>
      <c r="X234" s="57">
        <f t="shared" si="4"/>
        <v>0</v>
      </c>
      <c r="Y234" s="57">
        <f t="shared" si="4"/>
        <v>0</v>
      </c>
      <c r="Z234" s="57">
        <f t="shared" si="4"/>
        <v>0</v>
      </c>
      <c r="AA234" s="57">
        <f t="shared" si="4"/>
        <v>0</v>
      </c>
      <c r="AB234" s="57">
        <f t="shared" si="4"/>
        <v>0</v>
      </c>
      <c r="AC234" s="57">
        <f t="shared" si="4"/>
        <v>0</v>
      </c>
      <c r="AD234" s="57">
        <f t="shared" si="4"/>
        <v>0</v>
      </c>
      <c r="AE234" s="57">
        <f t="shared" si="4"/>
        <v>0</v>
      </c>
      <c r="AF234" s="57">
        <f t="shared" si="4"/>
        <v>0</v>
      </c>
      <c r="AG234" s="57">
        <f>SUM(AG4:AG233)</f>
        <v>0</v>
      </c>
      <c r="AH234" s="57">
        <f>SUM(AH4:AH233)</f>
        <v>0</v>
      </c>
      <c r="AI234" s="61">
        <f t="shared" si="3"/>
        <v>574</v>
      </c>
    </row>
    <row r="235" spans="1:35" x14ac:dyDescent="0.35">
      <c r="A235" s="59"/>
      <c r="B235" s="59"/>
      <c r="C235" s="60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61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7 - Липень</vt:lpstr>
      <vt:lpstr>7 - Серпень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2026-08-04T05:47:05Z</dcterms:modified>
</cp:coreProperties>
</file>