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F1FD1C98-AC91-483D-A671-BC9A1D347C41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<sst xmlns="http://schemas.openxmlformats.org/spreadsheetml/2006/main" count="2700" uniqueCount="258">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</sst>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0" fontId="10" fillId="0" borderId="0"/>
    <xf numFmtId="0" fontId="16" fillId="0" borderId="0"/>
    <xf numFmtId="0" fontId="8" fillId="0" borderId="0"/>
  </cellStyleXfs>
  <cellXfs count="9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7" fillId="2" borderId="3" xfId="3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/>
    </xf>
    <xf numFmtId="0" fontId="17" fillId="2" borderId="3" xfId="2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7" fillId="0" borderId="3" xfId="2" applyFont="1" applyBorder="1" applyAlignment="1">
      <alignment horizontal="left" vertical="top" wrapText="1"/>
    </xf>
    <xf numFmtId="0" fontId="18" fillId="0" borderId="3" xfId="4" applyFont="1" applyBorder="1" applyAlignment="1">
      <alignment horizontal="left" vertical="top" wrapText="1"/>
    </xf>
    <xf numFmtId="0" fontId="17" fillId="0" borderId="3" xfId="3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14" fillId="0" borderId="2" xfId="2" applyFont="1" applyBorder="1" applyAlignment="1">
      <alignment vertical="top" wrapText="1"/>
    </xf>
    <xf numFmtId="0" fontId="17" fillId="2" borderId="12" xfId="2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9" fillId="0" borderId="0" xfId="0" applyFont="1" applyAlignment="1">
      <alignment horizontal="center" vertical="center" wrapText="1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9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top" wrapText="1"/>
    </xf>
    <xf numFmtId="0" fontId="14" fillId="0" borderId="8" xfId="2" applyFont="1" applyBorder="1" applyAlignment="1">
      <alignment horizontal="center" vertical="top" wrapText="1"/>
    </xf>
    <xf numFmtId="0" fontId="14" fillId="0" borderId="9" xfId="2" applyFont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4" fillId="0" borderId="5" xfId="2" applyFont="1" applyBorder="1" applyAlignment="1">
      <alignment horizontal="center" vertical="top" wrapText="1"/>
    </xf>
    <xf numFmtId="0" fontId="14" fillId="0" borderId="6" xfId="2" applyFont="1" applyBorder="1" applyAlignment="1">
      <alignment horizontal="center" vertical="top" wrapText="1"/>
    </xf>
    <xf numFmtId="0" fontId="14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5" fillId="0" borderId="4" xfId="2" applyFont="1" applyBorder="1" applyAlignment="1">
      <alignment horizontal="center" vertical="top" wrapText="1"/>
    </xf>
    <xf numFmtId="0" fontId="15" fillId="0" borderId="5" xfId="2" applyFont="1" applyBorder="1" applyAlignment="1">
      <alignment horizontal="center" vertical="top" wrapText="1"/>
    </xf>
    <xf numFmtId="0" fontId="15" fillId="0" borderId="6" xfId="2" applyFont="1" applyBorder="1" applyAlignment="1">
      <alignment horizontal="center" vertical="top" wrapText="1"/>
    </xf>
    <xf numFmtId="0" fontId="11" fillId="0" borderId="0" xfId="2" applyFont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4" fillId="0" borderId="4" xfId="3" applyFont="1" applyBorder="1" applyAlignment="1">
      <alignment horizontal="center" vertical="top" wrapText="1"/>
    </xf>
    <xf numFmtId="0" fontId="14" fillId="0" borderId="5" xfId="3" applyFont="1" applyBorder="1" applyAlignment="1">
      <alignment horizontal="center" vertical="top" wrapText="1"/>
    </xf>
    <xf numFmtId="0" fontId="14" fillId="0" borderId="6" xfId="3" applyFont="1" applyBorder="1" applyAlignment="1">
      <alignment horizontal="center" vertical="top" wrapText="1"/>
    </xf>
    <xf numFmtId="49" fontId="15" fillId="0" borderId="4" xfId="2" applyNumberFormat="1" applyFont="1" applyBorder="1" applyAlignment="1">
      <alignment horizontal="center" vertical="top" wrapText="1"/>
    </xf>
    <xf numFmtId="49" fontId="15" fillId="0" borderId="5" xfId="2" applyNumberFormat="1" applyFont="1" applyBorder="1" applyAlignment="1">
      <alignment horizontal="center" vertical="top" wrapText="1"/>
    </xf>
    <xf numFmtId="49" fontId="15" fillId="0" borderId="6" xfId="2" applyNumberFormat="1" applyFont="1" applyBorder="1" applyAlignment="1">
      <alignment horizontal="center" vertical="top" wrapText="1"/>
    </xf>
    <xf numFmtId="0" fontId="14" fillId="0" borderId="7" xfId="3" applyFont="1" applyBorder="1" applyAlignment="1">
      <alignment horizontal="center" vertical="top" wrapText="1"/>
    </xf>
    <xf numFmtId="0" fontId="14" fillId="0" borderId="8" xfId="3" applyFont="1" applyBorder="1" applyAlignment="1">
      <alignment horizontal="center" vertical="top" wrapText="1"/>
    </xf>
    <xf numFmtId="0" fontId="14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6" t="s">
        <v>0</v>
      </c>
      <c r="B1" s="66"/>
      <c r="C1" s="66"/>
      <c r="D1" s="68" t="s">
        <v>247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5" x14ac:dyDescent="0.35">
      <c r="A2" s="67"/>
      <c r="B2" s="67"/>
      <c r="C2" s="67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7" t="s">
        <v>4</v>
      </c>
      <c r="B4" s="69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58"/>
      <c r="B5" s="70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58"/>
      <c r="B6" s="70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8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8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8"/>
      <c r="B11" s="70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58"/>
      <c r="B12" s="70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59"/>
      <c r="B13" s="71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6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60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5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54" t="s">
        <v>16</v>
      </c>
      <c r="B106" s="63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5"/>
      <c r="B107" s="64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5"/>
      <c r="B108" s="64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5"/>
      <c r="B109" s="6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5"/>
      <c r="B111" s="64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5"/>
      <c r="B112" s="6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5"/>
      <c r="B113" s="64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6"/>
      <c r="B115" s="6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54" t="s">
        <v>16</v>
      </c>
      <c r="B116" s="63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5"/>
      <c r="B117" s="6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5"/>
      <c r="B120" s="64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5"/>
      <c r="B123" s="6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5"/>
      <c r="B124" s="6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54" t="s">
        <v>16</v>
      </c>
      <c r="B126" s="63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5"/>
      <c r="B128" s="64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5"/>
      <c r="B129" s="64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5"/>
      <c r="B131" s="64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5"/>
      <c r="B133" s="64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54" t="s">
        <v>16</v>
      </c>
      <c r="B135" s="63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5"/>
      <c r="B136" s="64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5"/>
      <c r="B138" s="64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5"/>
      <c r="B140" s="6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5"/>
      <c r="B141" s="64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5"/>
      <c r="B142" s="64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6"/>
      <c r="B143" s="65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54" t="s">
        <v>16</v>
      </c>
      <c r="B144" s="63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5"/>
      <c r="B145" s="64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5"/>
      <c r="B146" s="6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5"/>
      <c r="B147" s="64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5"/>
      <c r="B149" s="64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5"/>
      <c r="B150" s="64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5"/>
      <c r="B151" s="64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5"/>
      <c r="B152" s="64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54" t="s">
        <v>166</v>
      </c>
      <c r="B155" s="63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5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5"/>
      <c r="B159" s="64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5"/>
      <c r="B160" s="64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5"/>
      <c r="B162" s="64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5"/>
      <c r="B164" s="6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5"/>
      <c r="B165" s="6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5"/>
      <c r="B166" s="64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5"/>
      <c r="B167" s="6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5"/>
      <c r="B168" s="64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5"/>
      <c r="B169" s="6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5"/>
      <c r="B170" s="64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5"/>
      <c r="B171" s="6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5"/>
      <c r="B172" s="6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5"/>
      <c r="B173" s="6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5"/>
      <c r="B174" s="6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5"/>
      <c r="B175" s="64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5"/>
      <c r="B176" s="64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5"/>
      <c r="B177" s="64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5"/>
      <c r="B178" s="6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6"/>
      <c r="B179" s="65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54" t="s">
        <v>166</v>
      </c>
      <c r="B180" s="57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5"/>
      <c r="B182" s="5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5"/>
      <c r="B183" s="58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5"/>
      <c r="B184" s="5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5"/>
      <c r="B187" s="58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5"/>
      <c r="B188" s="58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5"/>
      <c r="B189" s="58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5"/>
      <c r="B190" s="58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5"/>
      <c r="B192" s="5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5"/>
      <c r="B193" s="5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54" t="s">
        <v>166</v>
      </c>
      <c r="B200" s="57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5"/>
      <c r="B201" s="58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5"/>
      <c r="B202" s="58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6"/>
      <c r="B203" s="59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54" t="s">
        <v>166</v>
      </c>
      <c r="B204" s="57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5"/>
      <c r="B205" s="58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5"/>
      <c r="B206" s="58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5"/>
      <c r="B207" s="58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5"/>
      <c r="B208" s="58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5"/>
      <c r="B211" s="58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5"/>
      <c r="B212" s="5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5"/>
      <c r="B213" s="58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5"/>
      <c r="B214" s="58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5"/>
      <c r="B215" s="58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5"/>
      <c r="B216" s="58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5"/>
      <c r="B217" s="58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5"/>
      <c r="B218" s="58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4" t="s">
        <v>166</v>
      </c>
      <c r="B220" s="57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5"/>
      <c r="B224" s="5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60" t="s">
        <v>241</v>
      </c>
      <c r="B230" s="60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60"/>
      <c r="B231" s="60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61" t="s">
        <v>245</v>
      </c>
      <c r="B232" s="61"/>
      <c r="C232" s="62"/>
      <c r="D232" s="51">
        <f>SUM(D4:D231)</f>
        <v>88</v>
      </c>
      <c r="E232" s="51">
        <f t="shared" ref="E232" si="4">SUM(E4:E231)</f>
        <v>82</v>
      </c>
      <c r="F232" s="51">
        <f t="shared" ref="F232:M232" si="5">SUM(F4:F231)</f>
        <v>110</v>
      </c>
      <c r="G232" s="51">
        <f t="shared" ref="G232" si="6">SUM(G4:G231)</f>
        <v>97</v>
      </c>
      <c r="H232" s="51">
        <f t="shared" ref="H232" si="7">SUM(H4:H231)</f>
        <v>113</v>
      </c>
      <c r="I232" s="51">
        <f t="shared" ref="I232" si="8">SUM(I4:I231)</f>
        <v>97</v>
      </c>
      <c r="J232" s="51">
        <f t="shared" ref="J232" si="9">SUM(J4:J231)</f>
        <v>95</v>
      </c>
      <c r="K232" s="51">
        <f t="shared" ref="K232" si="10">SUM(K4:K231)</f>
        <v>132</v>
      </c>
      <c r="L232" s="51">
        <f t="shared" ref="L232" si="11">SUM(L4:L231)</f>
        <v>119</v>
      </c>
      <c r="M232" s="52">
        <f t="shared" si="5"/>
        <v>98</v>
      </c>
      <c r="N232" s="51">
        <f t="shared" ref="N232" si="12">SUM(N4:N231)</f>
        <v>109</v>
      </c>
      <c r="O232" s="51">
        <f>SUM(O4:O231)</f>
        <v>88</v>
      </c>
      <c r="P232" s="51">
        <f t="shared" ref="P232" si="13">SUM(P4:P231)</f>
        <v>75</v>
      </c>
      <c r="Q232" s="51">
        <f t="shared" ref="Q232" si="14">SUM(Q4:Q231)</f>
        <v>106</v>
      </c>
      <c r="R232" s="51">
        <f t="shared" ref="R232" si="15">SUM(R4:R231)</f>
        <v>75</v>
      </c>
      <c r="S232" s="51">
        <f t="shared" ref="S232" si="16">SUM(S4:S231)</f>
        <v>91</v>
      </c>
      <c r="T232" s="51">
        <f t="shared" ref="T232" si="17">SUM(T4:T231)</f>
        <v>97</v>
      </c>
      <c r="U232" s="51">
        <f t="shared" ref="U232" si="18">SUM(U4:U231)</f>
        <v>81</v>
      </c>
      <c r="V232" s="51">
        <f t="shared" ref="V232" si="19">SUM(V4:V231)</f>
        <v>69</v>
      </c>
      <c r="W232" s="51">
        <f t="shared" ref="W232" si="20">SUM(W4:W231)</f>
        <v>111</v>
      </c>
      <c r="X232" s="51">
        <f t="shared" ref="X232" si="21">SUM(X4:X231)</f>
        <v>96</v>
      </c>
      <c r="Y232" s="51">
        <f t="shared" ref="Y232" si="22">SUM(Y4:Y231)</f>
        <v>116</v>
      </c>
      <c r="Z232" s="51">
        <f t="shared" ref="Z232" si="23">SUM(Z4:Z231)</f>
        <v>62</v>
      </c>
      <c r="AA232" s="51">
        <f t="shared" ref="AA232" si="24">SUM(AA4:AA231)</f>
        <v>85</v>
      </c>
      <c r="AB232" s="51">
        <f t="shared" ref="AB232" si="25">SUM(AB4:AB231)</f>
        <v>83</v>
      </c>
      <c r="AC232" s="51">
        <f t="shared" ref="AC232" si="26">SUM(AC4:AC231)</f>
        <v>48</v>
      </c>
      <c r="AD232" s="51">
        <f t="shared" ref="AD232" si="27">SUM(AD4:AD231)</f>
        <v>82</v>
      </c>
      <c r="AE232" s="51">
        <f t="shared" ref="AE232" si="28">SUM(AE4:AE231)</f>
        <v>104</v>
      </c>
      <c r="AF232" s="51">
        <f t="shared" ref="AF232" si="29">SUM(AF4:AF231)</f>
        <v>111</v>
      </c>
      <c r="AG232" s="51">
        <f>SUM(AG4:AG231)</f>
        <v>141</v>
      </c>
      <c r="AH232" s="51">
        <f>SUM(AH4:AH231)</f>
        <v>69</v>
      </c>
      <c r="AI232" s="50">
        <f>SUM(D232:AH232)</f>
        <v>2930</v>
      </c>
    </row>
    <row r="233" spans="1:35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3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0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98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6" t="s">
        <v>0</v>
      </c>
      <c r="B1" s="66"/>
      <c r="C1" s="66"/>
      <c r="D1" s="93" t="s">
        <v>257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</row>
    <row r="2" spans="1:35" x14ac:dyDescent="0.35">
      <c r="A2" s="67"/>
      <c r="B2" s="67"/>
      <c r="C2" s="67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7">
        <v>45944</v>
      </c>
      <c r="R2" s="16">
        <v>45945</v>
      </c>
      <c r="S2" s="16">
        <v>45946</v>
      </c>
      <c r="T2" s="48">
        <v>45947</v>
      </c>
      <c r="U2" s="16">
        <v>45948</v>
      </c>
      <c r="V2" s="16">
        <v>45949</v>
      </c>
      <c r="W2" s="49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57" t="s">
        <v>4</v>
      </c>
      <c r="B4" s="69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135</v>
      </c>
    </row>
    <row r="5" spans="1:35" ht="15.5" x14ac:dyDescent="0.35">
      <c r="A5" s="58"/>
      <c r="B5" s="70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6</v>
      </c>
    </row>
    <row r="6" spans="1:35" ht="15.5" x14ac:dyDescent="0.35">
      <c r="A6" s="58"/>
      <c r="B6" s="70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2</v>
      </c>
    </row>
    <row r="7" spans="1:35" ht="15.5" x14ac:dyDescent="0.35">
      <c r="A7" s="58"/>
      <c r="B7" s="70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37"/>
      <c r="P7" s="37"/>
      <c r="Q7" s="37"/>
      <c r="R7" s="37"/>
      <c r="S7" s="37"/>
      <c r="T7" s="37"/>
      <c r="U7" s="37"/>
      <c r="V7" s="37"/>
      <c r="W7" s="37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58"/>
      <c r="B8" s="70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37"/>
      <c r="P8" s="37"/>
      <c r="Q8" s="37"/>
      <c r="R8" s="37"/>
      <c r="S8" s="37"/>
      <c r="T8" s="37"/>
      <c r="U8" s="37"/>
      <c r="V8" s="46"/>
      <c r="W8" s="46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58"/>
      <c r="B9" s="70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37"/>
      <c r="P9" s="37"/>
      <c r="Q9" s="37"/>
      <c r="R9" s="37"/>
      <c r="S9" s="37"/>
      <c r="T9" s="37"/>
      <c r="U9" s="37">
        <v>1</v>
      </c>
      <c r="V9" s="37"/>
      <c r="W9" s="37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1</v>
      </c>
    </row>
    <row r="10" spans="1:35" ht="15.5" x14ac:dyDescent="0.35">
      <c r="A10" s="58"/>
      <c r="B10" s="70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37"/>
      <c r="P10" s="37"/>
      <c r="Q10" s="37"/>
      <c r="R10" s="37"/>
      <c r="S10" s="37"/>
      <c r="T10" s="37"/>
      <c r="U10" s="37"/>
      <c r="V10" s="41"/>
      <c r="W10" s="41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58"/>
      <c r="B11" s="70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37">
        <v>4</v>
      </c>
      <c r="N11" s="23"/>
      <c r="O11" s="37"/>
      <c r="P11" s="37"/>
      <c r="Q11" s="37"/>
      <c r="R11" s="37">
        <v>3</v>
      </c>
      <c r="S11" s="37"/>
      <c r="T11" s="37">
        <v>1</v>
      </c>
      <c r="U11" s="37">
        <v>3</v>
      </c>
      <c r="V11" s="37">
        <v>1</v>
      </c>
      <c r="W11" s="37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18</v>
      </c>
    </row>
    <row r="12" spans="1:35" ht="15.5" x14ac:dyDescent="0.35">
      <c r="A12" s="58"/>
      <c r="B12" s="70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37"/>
      <c r="N12" s="23"/>
      <c r="O12" s="37"/>
      <c r="P12" s="37"/>
      <c r="Q12" s="46"/>
      <c r="R12" s="46"/>
      <c r="S12" s="46"/>
      <c r="T12" s="46"/>
      <c r="U12" s="46"/>
      <c r="V12" s="46"/>
      <c r="W12" s="37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59"/>
      <c r="B13" s="71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23"/>
      <c r="O13" s="37"/>
      <c r="P13" s="37"/>
      <c r="Q13" s="37"/>
      <c r="R13" s="37">
        <v>2</v>
      </c>
      <c r="S13" s="37"/>
      <c r="T13" s="37"/>
      <c r="U13" s="37"/>
      <c r="V13" s="37"/>
      <c r="W13" s="37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3</v>
      </c>
    </row>
    <row r="14" spans="1:35" ht="15.5" x14ac:dyDescent="0.35">
      <c r="A14" s="54" t="s">
        <v>16</v>
      </c>
      <c r="B14" s="72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37"/>
      <c r="N14" s="23"/>
      <c r="O14" s="37"/>
      <c r="P14" s="37"/>
      <c r="Q14" s="41"/>
      <c r="R14" s="41"/>
      <c r="S14" s="41"/>
      <c r="T14" s="41"/>
      <c r="U14" s="41"/>
      <c r="V14" s="41"/>
      <c r="W14" s="41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55"/>
      <c r="B15" s="73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3"/>
      <c r="O15" s="37"/>
      <c r="P15" s="37"/>
      <c r="Q15" s="37"/>
      <c r="R15" s="37"/>
      <c r="S15" s="37"/>
      <c r="T15" s="37"/>
      <c r="U15" s="37"/>
      <c r="V15" s="37"/>
      <c r="W15" s="37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55"/>
      <c r="B16" s="73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3"/>
      <c r="O16" s="37"/>
      <c r="P16" s="37"/>
      <c r="Q16" s="37"/>
      <c r="R16" s="37"/>
      <c r="S16" s="37"/>
      <c r="T16" s="37"/>
      <c r="U16" s="37"/>
      <c r="V16" s="37"/>
      <c r="W16" s="37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55"/>
      <c r="B17" s="73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3"/>
      <c r="O17" s="37"/>
      <c r="P17" s="37"/>
      <c r="Q17" s="37"/>
      <c r="R17" s="37"/>
      <c r="S17" s="37"/>
      <c r="T17" s="37"/>
      <c r="U17" s="37"/>
      <c r="V17" s="37"/>
      <c r="W17" s="37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55"/>
      <c r="B18" s="73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3"/>
      <c r="O18" s="37"/>
      <c r="P18" s="37"/>
      <c r="Q18" s="37"/>
      <c r="R18" s="37"/>
      <c r="S18" s="37"/>
      <c r="T18" s="37"/>
      <c r="U18" s="37"/>
      <c r="V18" s="37"/>
      <c r="W18" s="37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55"/>
      <c r="B19" s="73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3"/>
      <c r="O19" s="37"/>
      <c r="P19" s="37"/>
      <c r="Q19" s="37"/>
      <c r="R19" s="37"/>
      <c r="S19" s="37"/>
      <c r="T19" s="37"/>
      <c r="U19" s="37"/>
      <c r="V19" s="37"/>
      <c r="W19" s="37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55"/>
      <c r="B20" s="73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3"/>
      <c r="O20" s="37"/>
      <c r="P20" s="37"/>
      <c r="Q20" s="37"/>
      <c r="R20" s="37"/>
      <c r="S20" s="37"/>
      <c r="T20" s="37"/>
      <c r="U20" s="37"/>
      <c r="V20" s="37"/>
      <c r="W20" s="37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55"/>
      <c r="B21" s="73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3"/>
      <c r="O21" s="37"/>
      <c r="P21" s="37"/>
      <c r="Q21" s="37"/>
      <c r="R21" s="37"/>
      <c r="S21" s="37"/>
      <c r="T21" s="37"/>
      <c r="U21" s="37"/>
      <c r="V21" s="37"/>
      <c r="W21" s="37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55"/>
      <c r="B22" s="73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3"/>
      <c r="O22" s="37"/>
      <c r="P22" s="37"/>
      <c r="Q22" s="37"/>
      <c r="R22" s="37"/>
      <c r="S22" s="37"/>
      <c r="T22" s="37"/>
      <c r="U22" s="37"/>
      <c r="V22" s="37"/>
      <c r="W22" s="37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6"/>
      <c r="B23" s="74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3"/>
      <c r="O23" s="37"/>
      <c r="P23" s="37"/>
      <c r="Q23" s="37"/>
      <c r="R23" s="37"/>
      <c r="S23" s="37"/>
      <c r="T23" s="37"/>
      <c r="U23" s="37">
        <v>1</v>
      </c>
      <c r="V23" s="37"/>
      <c r="W23" s="37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1</v>
      </c>
    </row>
    <row r="24" spans="1:35" ht="15.5" x14ac:dyDescent="0.35">
      <c r="A24" s="57" t="s">
        <v>16</v>
      </c>
      <c r="B24" s="72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3"/>
      <c r="O24" s="37"/>
      <c r="P24" s="37"/>
      <c r="Q24" s="37"/>
      <c r="R24" s="37"/>
      <c r="S24" s="37"/>
      <c r="T24" s="37"/>
      <c r="U24" s="37"/>
      <c r="V24" s="37"/>
      <c r="W24" s="37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58"/>
      <c r="B25" s="73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37"/>
      <c r="N25" s="23"/>
      <c r="O25" s="37"/>
      <c r="P25" s="37"/>
      <c r="Q25" s="37"/>
      <c r="R25" s="37"/>
      <c r="S25" s="37"/>
      <c r="T25" s="37"/>
      <c r="U25" s="37"/>
      <c r="V25" s="37"/>
      <c r="W25" s="37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58"/>
      <c r="B26" s="73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3"/>
      <c r="O26" s="37"/>
      <c r="P26" s="37"/>
      <c r="Q26" s="37"/>
      <c r="R26" s="37"/>
      <c r="S26" s="37"/>
      <c r="T26" s="37"/>
      <c r="U26" s="37"/>
      <c r="V26" s="37"/>
      <c r="W26" s="37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58"/>
      <c r="B27" s="73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3"/>
      <c r="O27" s="37"/>
      <c r="P27" s="37"/>
      <c r="Q27" s="37"/>
      <c r="R27" s="37"/>
      <c r="S27" s="37"/>
      <c r="T27" s="37"/>
      <c r="U27" s="37"/>
      <c r="V27" s="37"/>
      <c r="W27" s="37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58"/>
      <c r="B28" s="73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3"/>
      <c r="O28" s="37"/>
      <c r="P28" s="37"/>
      <c r="Q28" s="37"/>
      <c r="R28" s="37"/>
      <c r="S28" s="37"/>
      <c r="T28" s="37"/>
      <c r="U28" s="37"/>
      <c r="V28" s="37"/>
      <c r="W28" s="37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58"/>
      <c r="B29" s="73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3"/>
      <c r="O29" s="37"/>
      <c r="P29" s="37"/>
      <c r="Q29" s="37"/>
      <c r="R29" s="37"/>
      <c r="S29" s="37"/>
      <c r="T29" s="37"/>
      <c r="U29" s="37"/>
      <c r="V29" s="37"/>
      <c r="W29" s="37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58"/>
      <c r="B30" s="73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3"/>
      <c r="O30" s="37"/>
      <c r="P30" s="37"/>
      <c r="Q30" s="37"/>
      <c r="R30" s="37"/>
      <c r="S30" s="37"/>
      <c r="T30" s="37"/>
      <c r="U30" s="37"/>
      <c r="V30" s="37"/>
      <c r="W30" s="37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58"/>
      <c r="B31" s="73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3"/>
      <c r="O31" s="37"/>
      <c r="P31" s="37"/>
      <c r="Q31" s="37"/>
      <c r="R31" s="37"/>
      <c r="S31" s="37"/>
      <c r="T31" s="37"/>
      <c r="U31" s="37"/>
      <c r="V31" s="37"/>
      <c r="W31" s="37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58"/>
      <c r="B32" s="73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3"/>
      <c r="O32" s="37"/>
      <c r="P32" s="37"/>
      <c r="Q32" s="37"/>
      <c r="R32" s="37"/>
      <c r="S32" s="37"/>
      <c r="T32" s="37"/>
      <c r="U32" s="37"/>
      <c r="V32" s="37"/>
      <c r="W32" s="37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58"/>
      <c r="B33" s="73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3"/>
      <c r="O33" s="37"/>
      <c r="P33" s="37"/>
      <c r="Q33" s="37"/>
      <c r="R33" s="37"/>
      <c r="S33" s="37"/>
      <c r="T33" s="37"/>
      <c r="U33" s="37"/>
      <c r="V33" s="37"/>
      <c r="W33" s="37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58"/>
      <c r="B34" s="73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3"/>
      <c r="O34" s="37"/>
      <c r="P34" s="37"/>
      <c r="Q34" s="37"/>
      <c r="R34" s="37"/>
      <c r="S34" s="37"/>
      <c r="T34" s="37"/>
      <c r="U34" s="37"/>
      <c r="V34" s="37"/>
      <c r="W34" s="37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58"/>
      <c r="B35" s="73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3"/>
      <c r="O35" s="37"/>
      <c r="P35" s="37"/>
      <c r="Q35" s="37"/>
      <c r="R35" s="37"/>
      <c r="S35" s="37"/>
      <c r="T35" s="37"/>
      <c r="U35" s="37"/>
      <c r="V35" s="37"/>
      <c r="W35" s="37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58"/>
      <c r="B36" s="73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37"/>
      <c r="P36" s="37"/>
      <c r="Q36" s="37"/>
      <c r="R36" s="37"/>
      <c r="S36" s="37"/>
      <c r="T36" s="37"/>
      <c r="U36" s="37"/>
      <c r="V36" s="37"/>
      <c r="W36" s="37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58"/>
      <c r="B37" s="73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3"/>
      <c r="O37" s="37"/>
      <c r="P37" s="37"/>
      <c r="Q37" s="37"/>
      <c r="R37" s="37"/>
      <c r="S37" s="37"/>
      <c r="T37" s="37"/>
      <c r="U37" s="37"/>
      <c r="V37" s="37"/>
      <c r="W37" s="37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58"/>
      <c r="B38" s="73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37"/>
      <c r="P38" s="37"/>
      <c r="Q38" s="37"/>
      <c r="R38" s="37"/>
      <c r="S38" s="37"/>
      <c r="T38" s="37"/>
      <c r="U38" s="37"/>
      <c r="V38" s="37"/>
      <c r="W38" s="37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58"/>
      <c r="B39" s="73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  <c r="O39" s="37"/>
      <c r="P39" s="37"/>
      <c r="Q39" s="37"/>
      <c r="R39" s="37"/>
      <c r="S39" s="37"/>
      <c r="T39" s="37"/>
      <c r="U39" s="37"/>
      <c r="V39" s="37"/>
      <c r="W39" s="37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58"/>
      <c r="B40" s="73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37"/>
      <c r="P40" s="37"/>
      <c r="Q40" s="37"/>
      <c r="R40" s="37"/>
      <c r="S40" s="37"/>
      <c r="T40" s="37"/>
      <c r="U40" s="37"/>
      <c r="V40" s="37"/>
      <c r="W40" s="37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58"/>
      <c r="B41" s="73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3"/>
      <c r="O41" s="37"/>
      <c r="P41" s="37"/>
      <c r="Q41" s="37"/>
      <c r="R41" s="37"/>
      <c r="S41" s="37"/>
      <c r="T41" s="37"/>
      <c r="U41" s="37"/>
      <c r="V41" s="37"/>
      <c r="W41" s="37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58"/>
      <c r="B42" s="73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37"/>
      <c r="P42" s="37"/>
      <c r="Q42" s="37"/>
      <c r="R42" s="37"/>
      <c r="S42" s="37">
        <v>1</v>
      </c>
      <c r="T42" s="37"/>
      <c r="U42" s="37"/>
      <c r="V42" s="37"/>
      <c r="W42" s="37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1</v>
      </c>
    </row>
    <row r="43" spans="1:35" ht="15.5" x14ac:dyDescent="0.35">
      <c r="A43" s="58"/>
      <c r="B43" s="73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3"/>
      <c r="O43" s="37"/>
      <c r="P43" s="37"/>
      <c r="Q43" s="37"/>
      <c r="R43" s="37"/>
      <c r="S43" s="37"/>
      <c r="T43" s="37"/>
      <c r="U43" s="37"/>
      <c r="V43" s="37"/>
      <c r="W43" s="37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58"/>
      <c r="B44" s="73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3"/>
      <c r="O44" s="37"/>
      <c r="P44" s="37"/>
      <c r="Q44" s="37"/>
      <c r="R44" s="37"/>
      <c r="S44" s="37"/>
      <c r="T44" s="37"/>
      <c r="U44" s="37"/>
      <c r="V44" s="37"/>
      <c r="W44" s="37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58"/>
      <c r="B45" s="73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3"/>
      <c r="O45" s="37"/>
      <c r="P45" s="37"/>
      <c r="Q45" s="37"/>
      <c r="R45" s="37"/>
      <c r="S45" s="37"/>
      <c r="T45" s="37"/>
      <c r="U45" s="37"/>
      <c r="V45" s="37"/>
      <c r="W45" s="37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58"/>
      <c r="B46" s="73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3"/>
      <c r="O46" s="37"/>
      <c r="P46" s="37"/>
      <c r="Q46" s="37"/>
      <c r="R46" s="37"/>
      <c r="S46" s="37"/>
      <c r="T46" s="37"/>
      <c r="U46" s="37"/>
      <c r="V46" s="37"/>
      <c r="W46" s="37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58"/>
      <c r="B47" s="73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3"/>
      <c r="O47" s="37"/>
      <c r="P47" s="37"/>
      <c r="Q47" s="37"/>
      <c r="R47" s="37"/>
      <c r="S47" s="37"/>
      <c r="T47" s="37"/>
      <c r="U47" s="37"/>
      <c r="V47" s="37"/>
      <c r="W47" s="37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58"/>
      <c r="B48" s="73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3"/>
      <c r="O48" s="37"/>
      <c r="P48" s="37"/>
      <c r="Q48" s="37"/>
      <c r="R48" s="37"/>
      <c r="S48" s="37"/>
      <c r="T48" s="37"/>
      <c r="U48" s="37"/>
      <c r="V48" s="37"/>
      <c r="W48" s="37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58"/>
      <c r="B49" s="73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3"/>
      <c r="O49" s="37"/>
      <c r="P49" s="37"/>
      <c r="Q49" s="37"/>
      <c r="R49" s="37"/>
      <c r="S49" s="37"/>
      <c r="T49" s="37"/>
      <c r="U49" s="37"/>
      <c r="V49" s="37"/>
      <c r="W49" s="37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58"/>
      <c r="B50" s="73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23"/>
      <c r="O50" s="37"/>
      <c r="P50" s="37"/>
      <c r="Q50" s="37"/>
      <c r="R50" s="37"/>
      <c r="S50" s="37"/>
      <c r="T50" s="37"/>
      <c r="U50" s="37"/>
      <c r="V50" s="37"/>
      <c r="W50" s="37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58"/>
      <c r="B51" s="73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3"/>
      <c r="O51" s="37"/>
      <c r="P51" s="37"/>
      <c r="Q51" s="37"/>
      <c r="R51" s="37"/>
      <c r="S51" s="37"/>
      <c r="T51" s="37"/>
      <c r="U51" s="37"/>
      <c r="V51" s="37"/>
      <c r="W51" s="37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58"/>
      <c r="B52" s="73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3"/>
      <c r="O52" s="37"/>
      <c r="P52" s="37"/>
      <c r="Q52" s="37"/>
      <c r="R52" s="37"/>
      <c r="S52" s="37"/>
      <c r="T52" s="37"/>
      <c r="U52" s="37"/>
      <c r="V52" s="37"/>
      <c r="W52" s="37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58"/>
      <c r="B53" s="73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3"/>
      <c r="O53" s="37"/>
      <c r="P53" s="37"/>
      <c r="Q53" s="37"/>
      <c r="R53" s="37"/>
      <c r="S53" s="37"/>
      <c r="T53" s="37"/>
      <c r="U53" s="37"/>
      <c r="V53" s="37"/>
      <c r="W53" s="37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58"/>
      <c r="B54" s="73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3"/>
      <c r="O54" s="37"/>
      <c r="P54" s="37"/>
      <c r="Q54" s="37"/>
      <c r="R54" s="37"/>
      <c r="S54" s="37"/>
      <c r="T54" s="37"/>
      <c r="U54" s="37"/>
      <c r="V54" s="37"/>
      <c r="W54" s="37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58"/>
      <c r="B55" s="73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3"/>
      <c r="O55" s="37"/>
      <c r="P55" s="37"/>
      <c r="Q55" s="37"/>
      <c r="R55" s="37"/>
      <c r="S55" s="37"/>
      <c r="T55" s="37"/>
      <c r="U55" s="37"/>
      <c r="V55" s="37"/>
      <c r="W55" s="37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58"/>
      <c r="B56" s="73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3"/>
      <c r="O56" s="37"/>
      <c r="P56" s="37"/>
      <c r="Q56" s="37"/>
      <c r="R56" s="37"/>
      <c r="S56" s="37"/>
      <c r="T56" s="37"/>
      <c r="U56" s="37"/>
      <c r="V56" s="37"/>
      <c r="W56" s="37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59"/>
      <c r="B57" s="74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3"/>
      <c r="O57" s="37"/>
      <c r="P57" s="37"/>
      <c r="Q57" s="37"/>
      <c r="R57" s="37"/>
      <c r="S57" s="37"/>
      <c r="T57" s="37"/>
      <c r="U57" s="37"/>
      <c r="V57" s="37"/>
      <c r="W57" s="37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54" t="s">
        <v>16</v>
      </c>
      <c r="B58" s="63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3"/>
      <c r="O58" s="37"/>
      <c r="P58" s="37"/>
      <c r="Q58" s="37"/>
      <c r="R58" s="37"/>
      <c r="S58" s="37"/>
      <c r="T58" s="37"/>
      <c r="U58" s="37"/>
      <c r="V58" s="37"/>
      <c r="W58" s="37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55"/>
      <c r="B59" s="64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37"/>
      <c r="N59" s="23"/>
      <c r="O59" s="37"/>
      <c r="P59" s="37"/>
      <c r="Q59" s="37"/>
      <c r="R59" s="37"/>
      <c r="S59" s="37"/>
      <c r="T59" s="37"/>
      <c r="U59" s="37"/>
      <c r="V59" s="37"/>
      <c r="W59" s="37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55"/>
      <c r="B60" s="64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3"/>
      <c r="O60" s="37"/>
      <c r="P60" s="37"/>
      <c r="Q60" s="37"/>
      <c r="R60" s="37"/>
      <c r="S60" s="37"/>
      <c r="T60" s="37"/>
      <c r="U60" s="37"/>
      <c r="V60" s="37"/>
      <c r="W60" s="37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55"/>
      <c r="B61" s="64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23"/>
      <c r="O61" s="37"/>
      <c r="P61" s="37"/>
      <c r="Q61" s="37"/>
      <c r="R61" s="37"/>
      <c r="S61" s="37"/>
      <c r="T61" s="37"/>
      <c r="U61" s="37"/>
      <c r="V61" s="37"/>
      <c r="W61" s="37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55"/>
      <c r="B62" s="64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23"/>
      <c r="O62" s="37"/>
      <c r="P62" s="37"/>
      <c r="Q62" s="37"/>
      <c r="R62" s="37"/>
      <c r="S62" s="37"/>
      <c r="T62" s="37"/>
      <c r="U62" s="37"/>
      <c r="V62" s="37"/>
      <c r="W62" s="37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55"/>
      <c r="B63" s="64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23"/>
      <c r="O63" s="37"/>
      <c r="P63" s="37"/>
      <c r="Q63" s="37"/>
      <c r="R63" s="37"/>
      <c r="S63" s="37"/>
      <c r="T63" s="37"/>
      <c r="U63" s="37"/>
      <c r="V63" s="37"/>
      <c r="W63" s="37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55"/>
      <c r="B64" s="64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3"/>
      <c r="O64" s="37"/>
      <c r="P64" s="37"/>
      <c r="Q64" s="37"/>
      <c r="R64" s="37"/>
      <c r="S64" s="37"/>
      <c r="T64" s="37"/>
      <c r="U64" s="37"/>
      <c r="V64" s="37"/>
      <c r="W64" s="37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55"/>
      <c r="B65" s="64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23"/>
      <c r="O65" s="37"/>
      <c r="P65" s="37"/>
      <c r="Q65" s="37"/>
      <c r="R65" s="37"/>
      <c r="S65" s="37"/>
      <c r="T65" s="37"/>
      <c r="U65" s="37"/>
      <c r="V65" s="37"/>
      <c r="W65" s="37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55"/>
      <c r="B66" s="64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23"/>
      <c r="O66" s="37"/>
      <c r="P66" s="37"/>
      <c r="Q66" s="37"/>
      <c r="R66" s="37"/>
      <c r="S66" s="37"/>
      <c r="T66" s="37"/>
      <c r="U66" s="37"/>
      <c r="V66" s="37"/>
      <c r="W66" s="37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55"/>
      <c r="B67" s="64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23"/>
      <c r="O67" s="37"/>
      <c r="P67" s="37"/>
      <c r="Q67" s="37"/>
      <c r="R67" s="37"/>
      <c r="S67" s="37"/>
      <c r="T67" s="37"/>
      <c r="U67" s="37"/>
      <c r="V67" s="37"/>
      <c r="W67" s="37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55"/>
      <c r="B68" s="64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23"/>
      <c r="O68" s="37"/>
      <c r="P68" s="37"/>
      <c r="Q68" s="37"/>
      <c r="R68" s="37"/>
      <c r="S68" s="37"/>
      <c r="T68" s="37"/>
      <c r="U68" s="37"/>
      <c r="V68" s="37"/>
      <c r="W68" s="37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55"/>
      <c r="B69" s="64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3"/>
      <c r="O69" s="37"/>
      <c r="P69" s="37"/>
      <c r="Q69" s="37"/>
      <c r="R69" s="37"/>
      <c r="S69" s="37"/>
      <c r="T69" s="37"/>
      <c r="U69" s="37"/>
      <c r="V69" s="37"/>
      <c r="W69" s="37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5"/>
      <c r="B70" s="64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23"/>
      <c r="O70" s="37"/>
      <c r="P70" s="37"/>
      <c r="Q70" s="37"/>
      <c r="R70" s="37"/>
      <c r="S70" s="37"/>
      <c r="T70" s="37"/>
      <c r="U70" s="37"/>
      <c r="V70" s="37"/>
      <c r="W70" s="37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55"/>
      <c r="B71" s="64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23"/>
      <c r="O71" s="37"/>
      <c r="P71" s="37"/>
      <c r="Q71" s="37"/>
      <c r="R71" s="37"/>
      <c r="S71" s="37"/>
      <c r="T71" s="37"/>
      <c r="U71" s="37"/>
      <c r="V71" s="37"/>
      <c r="W71" s="37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55"/>
      <c r="B72" s="64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23"/>
      <c r="O72" s="37"/>
      <c r="P72" s="37"/>
      <c r="Q72" s="37"/>
      <c r="R72" s="37"/>
      <c r="S72" s="37"/>
      <c r="T72" s="37"/>
      <c r="U72" s="37"/>
      <c r="V72" s="37"/>
      <c r="W72" s="37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55"/>
      <c r="B73" s="64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/>
      <c r="O73" s="37"/>
      <c r="P73" s="37"/>
      <c r="Q73" s="37"/>
      <c r="R73" s="37"/>
      <c r="S73" s="37"/>
      <c r="T73" s="37"/>
      <c r="U73" s="37"/>
      <c r="V73" s="37"/>
      <c r="W73" s="37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55"/>
      <c r="B74" s="64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3"/>
      <c r="O74" s="37"/>
      <c r="P74" s="37"/>
      <c r="Q74" s="37"/>
      <c r="R74" s="37"/>
      <c r="S74" s="37"/>
      <c r="T74" s="37"/>
      <c r="U74" s="37"/>
      <c r="V74" s="37"/>
      <c r="W74" s="37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55"/>
      <c r="B75" s="64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37">
        <v>1</v>
      </c>
      <c r="N75" s="23"/>
      <c r="O75" s="37"/>
      <c r="P75" s="37"/>
      <c r="Q75" s="37"/>
      <c r="R75" s="37"/>
      <c r="S75" s="37"/>
      <c r="T75" s="37"/>
      <c r="U75" s="37"/>
      <c r="V75" s="37"/>
      <c r="W75" s="37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1</v>
      </c>
    </row>
    <row r="76" spans="1:35" ht="15.75" customHeight="1" x14ac:dyDescent="0.35">
      <c r="A76" s="55"/>
      <c r="B76" s="64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3"/>
      <c r="O76" s="37"/>
      <c r="P76" s="37"/>
      <c r="Q76" s="37"/>
      <c r="R76" s="37"/>
      <c r="S76" s="37"/>
      <c r="T76" s="37"/>
      <c r="U76" s="37"/>
      <c r="V76" s="37"/>
      <c r="W76" s="37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55"/>
      <c r="B77" s="64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3"/>
      <c r="O77" s="37"/>
      <c r="P77" s="37"/>
      <c r="Q77" s="37"/>
      <c r="R77" s="37"/>
      <c r="S77" s="37"/>
      <c r="T77" s="37"/>
      <c r="U77" s="37"/>
      <c r="V77" s="37"/>
      <c r="W77" s="37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55"/>
      <c r="B78" s="64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3"/>
      <c r="O78" s="37"/>
      <c r="P78" s="37"/>
      <c r="Q78" s="37"/>
      <c r="R78" s="37"/>
      <c r="S78" s="37"/>
      <c r="T78" s="37"/>
      <c r="U78" s="37"/>
      <c r="V78" s="37"/>
      <c r="W78" s="37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6"/>
      <c r="B79" s="65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3"/>
      <c r="O79" s="37"/>
      <c r="P79" s="37"/>
      <c r="Q79" s="37"/>
      <c r="R79" s="37"/>
      <c r="S79" s="37"/>
      <c r="T79" s="37"/>
      <c r="U79" s="37"/>
      <c r="V79" s="37"/>
      <c r="W79" s="37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54" t="s">
        <v>16</v>
      </c>
      <c r="B80" s="63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3"/>
      <c r="O80" s="37"/>
      <c r="P80" s="37"/>
      <c r="Q80" s="37"/>
      <c r="R80" s="37"/>
      <c r="S80" s="37"/>
      <c r="T80" s="37"/>
      <c r="U80" s="37"/>
      <c r="V80" s="37"/>
      <c r="W80" s="37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55"/>
      <c r="B81" s="64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3"/>
      <c r="O81" s="37"/>
      <c r="P81" s="37"/>
      <c r="Q81" s="37"/>
      <c r="R81" s="37"/>
      <c r="S81" s="37"/>
      <c r="T81" s="37"/>
      <c r="U81" s="37"/>
      <c r="V81" s="37"/>
      <c r="W81" s="37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55"/>
      <c r="B82" s="64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3"/>
      <c r="O82" s="37"/>
      <c r="P82" s="37"/>
      <c r="Q82" s="37"/>
      <c r="R82" s="37"/>
      <c r="S82" s="37"/>
      <c r="T82" s="37"/>
      <c r="U82" s="37"/>
      <c r="V82" s="37"/>
      <c r="W82" s="37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55"/>
      <c r="B83" s="64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3"/>
      <c r="O83" s="37"/>
      <c r="P83" s="37"/>
      <c r="Q83" s="37"/>
      <c r="R83" s="37"/>
      <c r="S83" s="37"/>
      <c r="T83" s="37"/>
      <c r="U83" s="37"/>
      <c r="V83" s="37"/>
      <c r="W83" s="37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55"/>
      <c r="B84" s="64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3"/>
      <c r="O84" s="37"/>
      <c r="P84" s="37"/>
      <c r="Q84" s="37"/>
      <c r="R84" s="37"/>
      <c r="S84" s="37"/>
      <c r="T84" s="37"/>
      <c r="U84" s="37"/>
      <c r="V84" s="37"/>
      <c r="W84" s="37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55"/>
      <c r="B85" s="64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3"/>
      <c r="O85" s="37"/>
      <c r="P85" s="37"/>
      <c r="Q85" s="37"/>
      <c r="R85" s="37"/>
      <c r="S85" s="37"/>
      <c r="T85" s="37"/>
      <c r="U85" s="37"/>
      <c r="V85" s="37"/>
      <c r="W85" s="37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55"/>
      <c r="B86" s="64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3"/>
      <c r="O86" s="37"/>
      <c r="P86" s="37"/>
      <c r="Q86" s="37"/>
      <c r="R86" s="37"/>
      <c r="S86" s="37"/>
      <c r="T86" s="37"/>
      <c r="U86" s="37"/>
      <c r="V86" s="37"/>
      <c r="W86" s="37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55"/>
      <c r="B87" s="64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3"/>
      <c r="O87" s="37"/>
      <c r="P87" s="37"/>
      <c r="Q87" s="37"/>
      <c r="R87" s="37"/>
      <c r="S87" s="37"/>
      <c r="T87" s="37"/>
      <c r="U87" s="37"/>
      <c r="V87" s="37"/>
      <c r="W87" s="37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55"/>
      <c r="B88" s="64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"/>
      <c r="O88" s="37"/>
      <c r="P88" s="37"/>
      <c r="Q88" s="37"/>
      <c r="R88" s="37"/>
      <c r="S88" s="37"/>
      <c r="T88" s="37"/>
      <c r="U88" s="37"/>
      <c r="V88" s="37"/>
      <c r="W88" s="37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55"/>
      <c r="B89" s="64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3"/>
      <c r="O89" s="37"/>
      <c r="P89" s="37"/>
      <c r="Q89" s="37"/>
      <c r="R89" s="37"/>
      <c r="S89" s="37"/>
      <c r="T89" s="37"/>
      <c r="U89" s="37"/>
      <c r="V89" s="37"/>
      <c r="W89" s="37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55"/>
      <c r="B90" s="64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3"/>
      <c r="O90" s="37"/>
      <c r="P90" s="37"/>
      <c r="Q90" s="37"/>
      <c r="R90" s="37"/>
      <c r="S90" s="37"/>
      <c r="T90" s="37"/>
      <c r="U90" s="37"/>
      <c r="V90" s="37"/>
      <c r="W90" s="37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6"/>
      <c r="B91" s="65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3"/>
      <c r="O91" s="37"/>
      <c r="P91" s="37"/>
      <c r="Q91" s="37"/>
      <c r="R91" s="37"/>
      <c r="S91" s="37"/>
      <c r="T91" s="37"/>
      <c r="U91" s="37"/>
      <c r="V91" s="37"/>
      <c r="W91" s="37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54" t="s">
        <v>16</v>
      </c>
      <c r="B92" s="63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3"/>
      <c r="O92" s="37"/>
      <c r="P92" s="37"/>
      <c r="Q92" s="37"/>
      <c r="R92" s="37"/>
      <c r="S92" s="37"/>
      <c r="T92" s="37"/>
      <c r="U92" s="37"/>
      <c r="V92" s="37"/>
      <c r="W92" s="37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55"/>
      <c r="B93" s="64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3"/>
      <c r="O93" s="37"/>
      <c r="P93" s="37"/>
      <c r="Q93" s="37"/>
      <c r="R93" s="37"/>
      <c r="S93" s="37"/>
      <c r="T93" s="37"/>
      <c r="U93" s="37"/>
      <c r="V93" s="37"/>
      <c r="W93" s="37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55"/>
      <c r="B94" s="64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3"/>
      <c r="O94" s="37"/>
      <c r="P94" s="37"/>
      <c r="Q94" s="37"/>
      <c r="R94" s="37"/>
      <c r="S94" s="37"/>
      <c r="T94" s="37"/>
      <c r="U94" s="37"/>
      <c r="V94" s="37"/>
      <c r="W94" s="37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55"/>
      <c r="B95" s="64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3"/>
      <c r="O95" s="37"/>
      <c r="P95" s="37"/>
      <c r="Q95" s="37"/>
      <c r="R95" s="37"/>
      <c r="S95" s="37"/>
      <c r="T95" s="37"/>
      <c r="U95" s="37"/>
      <c r="V95" s="37"/>
      <c r="W95" s="37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55"/>
      <c r="B96" s="64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3"/>
      <c r="O96" s="37"/>
      <c r="P96" s="37"/>
      <c r="Q96" s="37"/>
      <c r="R96" s="37"/>
      <c r="S96" s="37"/>
      <c r="T96" s="37"/>
      <c r="U96" s="37"/>
      <c r="V96" s="37"/>
      <c r="W96" s="37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55"/>
      <c r="B97" s="64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3"/>
      <c r="O97" s="37"/>
      <c r="P97" s="37"/>
      <c r="Q97" s="37"/>
      <c r="R97" s="37"/>
      <c r="S97" s="37"/>
      <c r="T97" s="37"/>
      <c r="U97" s="37"/>
      <c r="V97" s="37"/>
      <c r="W97" s="37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55"/>
      <c r="B98" s="64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3"/>
      <c r="O98" s="37"/>
      <c r="P98" s="37"/>
      <c r="Q98" s="37"/>
      <c r="R98" s="37"/>
      <c r="S98" s="37"/>
      <c r="T98" s="37"/>
      <c r="U98" s="37"/>
      <c r="V98" s="37"/>
      <c r="W98" s="37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55"/>
      <c r="B99" s="64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3"/>
      <c r="O99" s="37"/>
      <c r="P99" s="37"/>
      <c r="Q99" s="37"/>
      <c r="R99" s="37"/>
      <c r="S99" s="37"/>
      <c r="T99" s="37"/>
      <c r="U99" s="37"/>
      <c r="V99" s="37"/>
      <c r="W99" s="37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55"/>
      <c r="B100" s="64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3"/>
      <c r="O100" s="37"/>
      <c r="P100" s="37"/>
      <c r="Q100" s="37"/>
      <c r="R100" s="37"/>
      <c r="S100" s="37"/>
      <c r="T100" s="37"/>
      <c r="U100" s="37"/>
      <c r="V100" s="37"/>
      <c r="W100" s="37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55"/>
      <c r="B101" s="64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3"/>
      <c r="O101" s="37"/>
      <c r="P101" s="37"/>
      <c r="Q101" s="37"/>
      <c r="R101" s="37"/>
      <c r="S101" s="37"/>
      <c r="T101" s="37"/>
      <c r="U101" s="37"/>
      <c r="V101" s="37"/>
      <c r="W101" s="37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55"/>
      <c r="B102" s="64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3"/>
      <c r="O102" s="37"/>
      <c r="P102" s="37"/>
      <c r="Q102" s="37"/>
      <c r="R102" s="37"/>
      <c r="S102" s="37"/>
      <c r="T102" s="37"/>
      <c r="U102" s="37"/>
      <c r="V102" s="37"/>
      <c r="W102" s="37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55"/>
      <c r="B103" s="64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3"/>
      <c r="O103" s="37"/>
      <c r="P103" s="37"/>
      <c r="Q103" s="37"/>
      <c r="R103" s="37"/>
      <c r="S103" s="37"/>
      <c r="T103" s="37"/>
      <c r="U103" s="37"/>
      <c r="V103" s="37"/>
      <c r="W103" s="37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55"/>
      <c r="B104" s="64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23"/>
      <c r="O104" s="37"/>
      <c r="P104" s="37"/>
      <c r="Q104" s="37"/>
      <c r="R104" s="37"/>
      <c r="S104" s="37"/>
      <c r="T104" s="37"/>
      <c r="U104" s="37"/>
      <c r="V104" s="37"/>
      <c r="W104" s="37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6"/>
      <c r="B105" s="65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3"/>
      <c r="O105" s="37"/>
      <c r="P105" s="37"/>
      <c r="Q105" s="37"/>
      <c r="R105" s="37"/>
      <c r="S105" s="37"/>
      <c r="T105" s="37"/>
      <c r="U105" s="37"/>
      <c r="V105" s="37"/>
      <c r="W105" s="37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54" t="s">
        <v>16</v>
      </c>
      <c r="B106" s="63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13</v>
      </c>
    </row>
    <row r="107" spans="1:35" ht="15.75" customHeight="1" x14ac:dyDescent="0.35">
      <c r="A107" s="55"/>
      <c r="B107" s="64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25</v>
      </c>
    </row>
    <row r="108" spans="1:35" ht="15.75" customHeight="1" x14ac:dyDescent="0.35">
      <c r="A108" s="55"/>
      <c r="B108" s="64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11</v>
      </c>
    </row>
    <row r="109" spans="1:35" ht="15.75" customHeight="1" x14ac:dyDescent="0.35">
      <c r="A109" s="55"/>
      <c r="B109" s="64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23"/>
      <c r="O109" s="37"/>
      <c r="P109" s="37"/>
      <c r="Q109" s="37"/>
      <c r="R109" s="37"/>
      <c r="S109" s="37"/>
      <c r="T109" s="37"/>
      <c r="U109" s="37"/>
      <c r="V109" s="37"/>
      <c r="W109" s="37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55"/>
      <c r="B110" s="64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23"/>
      <c r="O110" s="37"/>
      <c r="P110" s="37"/>
      <c r="Q110" s="37"/>
      <c r="R110" s="37"/>
      <c r="S110" s="37"/>
      <c r="T110" s="37"/>
      <c r="U110" s="37"/>
      <c r="V110" s="37"/>
      <c r="W110" s="37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55"/>
      <c r="B111" s="64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6</v>
      </c>
    </row>
    <row r="112" spans="1:35" ht="15.75" customHeight="1" x14ac:dyDescent="0.35">
      <c r="A112" s="55"/>
      <c r="B112" s="64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55"/>
      <c r="B113" s="64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4</v>
      </c>
    </row>
    <row r="114" spans="1:35" ht="15.75" customHeight="1" x14ac:dyDescent="0.35">
      <c r="A114" s="55"/>
      <c r="B114" s="64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23"/>
      <c r="O114" s="37"/>
      <c r="P114" s="37"/>
      <c r="Q114" s="37">
        <v>1</v>
      </c>
      <c r="R114" s="37">
        <v>1</v>
      </c>
      <c r="S114" s="37"/>
      <c r="T114" s="37"/>
      <c r="U114" s="37"/>
      <c r="V114" s="37"/>
      <c r="W114" s="37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2</v>
      </c>
    </row>
    <row r="115" spans="1:35" ht="15.75" customHeight="1" x14ac:dyDescent="0.35">
      <c r="A115" s="56"/>
      <c r="B115" s="65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23"/>
      <c r="O115" s="37"/>
      <c r="P115" s="37"/>
      <c r="Q115" s="37"/>
      <c r="R115" s="37"/>
      <c r="S115" s="37"/>
      <c r="T115" s="37"/>
      <c r="U115" s="37"/>
      <c r="V115" s="37"/>
      <c r="W115" s="37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54" t="s">
        <v>16</v>
      </c>
      <c r="B116" s="63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3"/>
      <c r="O116" s="37"/>
      <c r="P116" s="37">
        <v>1</v>
      </c>
      <c r="Q116" s="37">
        <v>2</v>
      </c>
      <c r="R116" s="37">
        <v>1</v>
      </c>
      <c r="S116" s="37"/>
      <c r="T116" s="37"/>
      <c r="U116" s="37"/>
      <c r="V116" s="37"/>
      <c r="W116" s="37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4</v>
      </c>
    </row>
    <row r="117" spans="1:35" ht="15.75" customHeight="1" x14ac:dyDescent="0.35">
      <c r="A117" s="55"/>
      <c r="B117" s="64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3"/>
      <c r="O117" s="37"/>
      <c r="P117" s="37"/>
      <c r="Q117" s="37"/>
      <c r="R117" s="37"/>
      <c r="S117" s="37"/>
      <c r="T117" s="37"/>
      <c r="U117" s="37"/>
      <c r="V117" s="37"/>
      <c r="W117" s="37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55"/>
      <c r="B118" s="64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23"/>
      <c r="O118" s="37"/>
      <c r="P118" s="37"/>
      <c r="Q118" s="37"/>
      <c r="R118" s="37"/>
      <c r="S118" s="37"/>
      <c r="T118" s="37"/>
      <c r="U118" s="37"/>
      <c r="V118" s="37"/>
      <c r="W118" s="37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55"/>
      <c r="B119" s="64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37"/>
      <c r="N119" s="23"/>
      <c r="O119" s="37"/>
      <c r="P119" s="37"/>
      <c r="Q119" s="37"/>
      <c r="R119" s="37"/>
      <c r="S119" s="37"/>
      <c r="T119" s="37"/>
      <c r="U119" s="37"/>
      <c r="V119" s="37"/>
      <c r="W119" s="37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55"/>
      <c r="B120" s="64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15</v>
      </c>
    </row>
    <row r="121" spans="1:35" ht="15.5" x14ac:dyDescent="0.35">
      <c r="A121" s="55"/>
      <c r="B121" s="64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3"/>
      <c r="O121" s="37"/>
      <c r="P121" s="37"/>
      <c r="Q121" s="37"/>
      <c r="R121" s="37"/>
      <c r="S121" s="37"/>
      <c r="T121" s="37"/>
      <c r="U121" s="37"/>
      <c r="V121" s="37"/>
      <c r="W121" s="37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55"/>
      <c r="B122" s="64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3"/>
      <c r="O122" s="37"/>
      <c r="P122" s="37"/>
      <c r="Q122" s="37"/>
      <c r="R122" s="37"/>
      <c r="S122" s="37"/>
      <c r="T122" s="37"/>
      <c r="U122" s="37"/>
      <c r="V122" s="37"/>
      <c r="W122" s="37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55"/>
      <c r="B123" s="64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37"/>
      <c r="N123" s="23">
        <v>1</v>
      </c>
      <c r="O123" s="37"/>
      <c r="P123" s="37"/>
      <c r="Q123" s="37"/>
      <c r="R123" s="37"/>
      <c r="S123" s="37"/>
      <c r="T123" s="37"/>
      <c r="U123" s="37"/>
      <c r="V123" s="37"/>
      <c r="W123" s="37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2</v>
      </c>
    </row>
    <row r="124" spans="1:35" ht="15.5" x14ac:dyDescent="0.35">
      <c r="A124" s="55"/>
      <c r="B124" s="64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37"/>
      <c r="N124" s="23"/>
      <c r="O124" s="37"/>
      <c r="P124" s="37"/>
      <c r="Q124" s="37"/>
      <c r="R124" s="37"/>
      <c r="S124" s="37"/>
      <c r="T124" s="37"/>
      <c r="U124" s="37"/>
      <c r="V124" s="37"/>
      <c r="W124" s="37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6"/>
      <c r="B125" s="65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3"/>
      <c r="O125" s="37"/>
      <c r="P125" s="37"/>
      <c r="Q125" s="37"/>
      <c r="R125" s="37"/>
      <c r="S125" s="37"/>
      <c r="T125" s="37"/>
      <c r="U125" s="37"/>
      <c r="V125" s="37"/>
      <c r="W125" s="37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54" t="s">
        <v>16</v>
      </c>
      <c r="B126" s="63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23</v>
      </c>
    </row>
    <row r="127" spans="1:35" ht="15.5" x14ac:dyDescent="0.35">
      <c r="A127" s="55"/>
      <c r="B127" s="64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37"/>
      <c r="N127" s="23"/>
      <c r="O127" s="37"/>
      <c r="P127" s="37"/>
      <c r="Q127" s="37"/>
      <c r="R127" s="37"/>
      <c r="S127" s="37"/>
      <c r="T127" s="37"/>
      <c r="U127" s="37"/>
      <c r="V127" s="37">
        <v>1</v>
      </c>
      <c r="W127" s="37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3</v>
      </c>
    </row>
    <row r="128" spans="1:35" ht="15.5" x14ac:dyDescent="0.35">
      <c r="A128" s="55"/>
      <c r="B128" s="64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1</v>
      </c>
    </row>
    <row r="129" spans="1:35" ht="15.5" x14ac:dyDescent="0.35">
      <c r="A129" s="55"/>
      <c r="B129" s="64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14</v>
      </c>
    </row>
    <row r="130" spans="1:35" ht="15.5" x14ac:dyDescent="0.35">
      <c r="A130" s="55"/>
      <c r="B130" s="64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23"/>
      <c r="O130" s="37"/>
      <c r="P130" s="37"/>
      <c r="Q130" s="37"/>
      <c r="R130" s="37"/>
      <c r="S130" s="37"/>
      <c r="T130" s="37"/>
      <c r="U130" s="37"/>
      <c r="V130" s="37"/>
      <c r="W130" s="37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55"/>
      <c r="B131" s="64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21</v>
      </c>
    </row>
    <row r="132" spans="1:35" ht="15.5" x14ac:dyDescent="0.35">
      <c r="A132" s="55"/>
      <c r="B132" s="64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23"/>
      <c r="O132" s="37"/>
      <c r="P132" s="37"/>
      <c r="Q132" s="37"/>
      <c r="R132" s="37"/>
      <c r="S132" s="37"/>
      <c r="T132" s="37"/>
      <c r="U132" s="37"/>
      <c r="V132" s="37"/>
      <c r="W132" s="37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55"/>
      <c r="B133" s="64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37"/>
      <c r="N133" s="23"/>
      <c r="O133" s="37"/>
      <c r="P133" s="37"/>
      <c r="Q133" s="37"/>
      <c r="R133" s="37"/>
      <c r="S133" s="37"/>
      <c r="T133" s="37"/>
      <c r="U133" s="37"/>
      <c r="V133" s="37"/>
      <c r="W133" s="37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4</v>
      </c>
    </row>
    <row r="134" spans="1:35" ht="15.5" x14ac:dyDescent="0.35">
      <c r="A134" s="56"/>
      <c r="B134" s="65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23"/>
      <c r="O134" s="37"/>
      <c r="P134" s="37"/>
      <c r="Q134" s="37"/>
      <c r="R134" s="37"/>
      <c r="S134" s="37"/>
      <c r="T134" s="37"/>
      <c r="U134" s="37"/>
      <c r="V134" s="37"/>
      <c r="W134" s="46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54" t="s">
        <v>16</v>
      </c>
      <c r="B135" s="63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37"/>
      <c r="N135" s="23"/>
      <c r="O135" s="37"/>
      <c r="P135" s="37"/>
      <c r="Q135" s="37"/>
      <c r="R135" s="37"/>
      <c r="S135" s="37"/>
      <c r="T135" s="37"/>
      <c r="U135" s="37">
        <v>3</v>
      </c>
      <c r="V135" s="37">
        <v>1</v>
      </c>
      <c r="W135" s="37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15</v>
      </c>
    </row>
    <row r="136" spans="1:35" ht="15.5" x14ac:dyDescent="0.35">
      <c r="A136" s="55"/>
      <c r="B136" s="64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37"/>
      <c r="N136" s="23"/>
      <c r="O136" s="37"/>
      <c r="P136" s="37"/>
      <c r="Q136" s="37">
        <v>1</v>
      </c>
      <c r="R136" s="37">
        <v>1</v>
      </c>
      <c r="S136" s="37">
        <v>1</v>
      </c>
      <c r="T136" s="37"/>
      <c r="U136" s="37"/>
      <c r="V136" s="37"/>
      <c r="W136" s="37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8</v>
      </c>
    </row>
    <row r="137" spans="1:35" ht="15.5" x14ac:dyDescent="0.35">
      <c r="A137" s="55"/>
      <c r="B137" s="64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23"/>
      <c r="O137" s="37"/>
      <c r="P137" s="37"/>
      <c r="Q137" s="37"/>
      <c r="R137" s="37"/>
      <c r="S137" s="37"/>
      <c r="T137" s="37"/>
      <c r="U137" s="37"/>
      <c r="V137" s="37"/>
      <c r="W137" s="37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55"/>
      <c r="B138" s="64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55"/>
      <c r="B139" s="64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23"/>
      <c r="O139" s="37"/>
      <c r="P139" s="37"/>
      <c r="Q139" s="37"/>
      <c r="R139" s="37"/>
      <c r="S139" s="37"/>
      <c r="T139" s="37"/>
      <c r="U139" s="37"/>
      <c r="V139" s="37"/>
      <c r="W139" s="37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55"/>
      <c r="B140" s="64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23"/>
      <c r="O140" s="37"/>
      <c r="P140" s="37"/>
      <c r="Q140" s="37"/>
      <c r="R140" s="37"/>
      <c r="S140" s="37"/>
      <c r="T140" s="37"/>
      <c r="U140" s="37"/>
      <c r="V140" s="37"/>
      <c r="W140" s="37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55"/>
      <c r="B141" s="64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23"/>
      <c r="O141" s="37"/>
      <c r="P141" s="37"/>
      <c r="Q141" s="37"/>
      <c r="R141" s="37"/>
      <c r="S141" s="37"/>
      <c r="T141" s="37"/>
      <c r="U141" s="37"/>
      <c r="V141" s="37"/>
      <c r="W141" s="37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55"/>
      <c r="B142" s="64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3">
        <v>1</v>
      </c>
      <c r="O142" s="37"/>
      <c r="P142" s="37"/>
      <c r="Q142" s="37"/>
      <c r="R142" s="37"/>
      <c r="S142" s="37"/>
      <c r="T142" s="37">
        <v>1</v>
      </c>
      <c r="U142" s="37"/>
      <c r="V142" s="37"/>
      <c r="W142" s="37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2</v>
      </c>
    </row>
    <row r="143" spans="1:35" ht="15.5" x14ac:dyDescent="0.35">
      <c r="A143" s="56"/>
      <c r="B143" s="65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14</v>
      </c>
    </row>
    <row r="144" spans="1:35" ht="15.5" x14ac:dyDescent="0.35">
      <c r="A144" s="54" t="s">
        <v>16</v>
      </c>
      <c r="B144" s="63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37">
        <v>3</v>
      </c>
      <c r="N144" s="23">
        <v>2</v>
      </c>
      <c r="O144" s="37"/>
      <c r="P144" s="37"/>
      <c r="Q144" s="37"/>
      <c r="R144" s="37">
        <v>5</v>
      </c>
      <c r="S144" s="37">
        <v>1</v>
      </c>
      <c r="T144" s="37">
        <v>2</v>
      </c>
      <c r="U144" s="37"/>
      <c r="V144" s="37"/>
      <c r="W144" s="37">
        <v>2</v>
      </c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34</v>
      </c>
    </row>
    <row r="145" spans="1:35" ht="15.5" x14ac:dyDescent="0.35">
      <c r="A145" s="55"/>
      <c r="B145" s="64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28</v>
      </c>
    </row>
    <row r="146" spans="1:35" ht="15.5" x14ac:dyDescent="0.35">
      <c r="A146" s="55"/>
      <c r="B146" s="64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37"/>
      <c r="N146" s="23"/>
      <c r="O146" s="37"/>
      <c r="P146" s="37"/>
      <c r="Q146" s="37"/>
      <c r="R146" s="37"/>
      <c r="S146" s="37">
        <v>1</v>
      </c>
      <c r="T146" s="37"/>
      <c r="U146" s="37"/>
      <c r="V146" s="37"/>
      <c r="W146" s="37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6</v>
      </c>
    </row>
    <row r="147" spans="1:35" ht="15.5" x14ac:dyDescent="0.35">
      <c r="A147" s="55"/>
      <c r="B147" s="64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37"/>
      <c r="N147" s="23"/>
      <c r="O147" s="37"/>
      <c r="P147" s="37"/>
      <c r="Q147" s="37"/>
      <c r="R147" s="37"/>
      <c r="S147" s="37"/>
      <c r="T147" s="41"/>
      <c r="U147" s="41"/>
      <c r="V147" s="41"/>
      <c r="W147" s="41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2</v>
      </c>
    </row>
    <row r="148" spans="1:35" ht="15.5" x14ac:dyDescent="0.35">
      <c r="A148" s="55"/>
      <c r="B148" s="64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23"/>
      <c r="O148" s="37"/>
      <c r="P148" s="37"/>
      <c r="Q148" s="37"/>
      <c r="R148" s="37"/>
      <c r="S148" s="37"/>
      <c r="T148" s="37"/>
      <c r="U148" s="37"/>
      <c r="V148" s="37"/>
      <c r="W148" s="37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55"/>
      <c r="B149" s="64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12</v>
      </c>
    </row>
    <row r="150" spans="1:35" ht="15.5" x14ac:dyDescent="0.35">
      <c r="A150" s="55"/>
      <c r="B150" s="64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12</v>
      </c>
    </row>
    <row r="151" spans="1:35" ht="15.5" x14ac:dyDescent="0.35">
      <c r="A151" s="55"/>
      <c r="B151" s="64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29</v>
      </c>
    </row>
    <row r="152" spans="1:35" ht="15.5" x14ac:dyDescent="0.35">
      <c r="A152" s="55"/>
      <c r="B152" s="64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16</v>
      </c>
    </row>
    <row r="153" spans="1:35" ht="15.5" x14ac:dyDescent="0.35">
      <c r="A153" s="55"/>
      <c r="B153" s="64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23"/>
      <c r="O153" s="37"/>
      <c r="P153" s="37"/>
      <c r="Q153" s="37"/>
      <c r="R153" s="37"/>
      <c r="S153" s="37"/>
      <c r="T153" s="41"/>
      <c r="U153" s="41"/>
      <c r="V153" s="41"/>
      <c r="W153" s="41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6"/>
      <c r="B154" s="65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23"/>
      <c r="O154" s="37"/>
      <c r="P154" s="37"/>
      <c r="Q154" s="37"/>
      <c r="R154" s="37"/>
      <c r="S154" s="37">
        <v>1</v>
      </c>
      <c r="T154" s="37"/>
      <c r="U154" s="37"/>
      <c r="V154" s="37"/>
      <c r="W154" s="37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1</v>
      </c>
    </row>
    <row r="155" spans="1:35" ht="15.5" x14ac:dyDescent="0.35">
      <c r="A155" s="54" t="s">
        <v>166</v>
      </c>
      <c r="B155" s="63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59</v>
      </c>
    </row>
    <row r="156" spans="1:35" ht="15.5" x14ac:dyDescent="0.35">
      <c r="A156" s="55"/>
      <c r="B156" s="64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55"/>
      <c r="B157" s="64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39"/>
      <c r="N157" s="29"/>
      <c r="O157" s="39"/>
      <c r="P157" s="39"/>
      <c r="Q157" s="39"/>
      <c r="R157" s="39"/>
      <c r="S157" s="39"/>
      <c r="T157" s="39"/>
      <c r="U157" s="39"/>
      <c r="V157" s="39"/>
      <c r="W157" s="3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55"/>
      <c r="B158" s="64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7</v>
      </c>
    </row>
    <row r="159" spans="1:35" ht="15.5" x14ac:dyDescent="0.35">
      <c r="A159" s="55"/>
      <c r="B159" s="64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101</v>
      </c>
    </row>
    <row r="160" spans="1:35" ht="15.5" x14ac:dyDescent="0.35">
      <c r="A160" s="55"/>
      <c r="B160" s="64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55"/>
      <c r="B161" s="64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1</v>
      </c>
    </row>
    <row r="162" spans="1:35" ht="15.5" x14ac:dyDescent="0.35">
      <c r="A162" s="55"/>
      <c r="B162" s="64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9</v>
      </c>
    </row>
    <row r="163" spans="1:35" ht="15.5" x14ac:dyDescent="0.35">
      <c r="A163" s="55"/>
      <c r="B163" s="64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55"/>
      <c r="B164" s="64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1</v>
      </c>
    </row>
    <row r="165" spans="1:35" ht="15.5" x14ac:dyDescent="0.35">
      <c r="A165" s="55"/>
      <c r="B165" s="64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55"/>
      <c r="B166" s="64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10</v>
      </c>
    </row>
    <row r="167" spans="1:35" ht="15.5" x14ac:dyDescent="0.35">
      <c r="A167" s="55"/>
      <c r="B167" s="64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5</v>
      </c>
    </row>
    <row r="168" spans="1:35" ht="15.5" x14ac:dyDescent="0.35">
      <c r="A168" s="55"/>
      <c r="B168" s="64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15</v>
      </c>
    </row>
    <row r="169" spans="1:35" ht="15.5" x14ac:dyDescent="0.35">
      <c r="A169" s="55"/>
      <c r="B169" s="64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55"/>
      <c r="B170" s="64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46</v>
      </c>
    </row>
    <row r="171" spans="1:35" ht="15.5" x14ac:dyDescent="0.35">
      <c r="A171" s="55"/>
      <c r="B171" s="64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8"/>
      <c r="N171" s="31"/>
      <c r="O171" s="38"/>
      <c r="P171" s="38"/>
      <c r="Q171" s="38"/>
      <c r="R171" s="38"/>
      <c r="S171" s="38"/>
      <c r="T171" s="38"/>
      <c r="U171" s="38"/>
      <c r="V171" s="38">
        <v>1</v>
      </c>
      <c r="W171" s="38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2</v>
      </c>
    </row>
    <row r="172" spans="1:35" ht="15.5" x14ac:dyDescent="0.35">
      <c r="A172" s="55"/>
      <c r="B172" s="64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55"/>
      <c r="B173" s="64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55"/>
      <c r="B174" s="64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55"/>
      <c r="B175" s="64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55"/>
      <c r="B176" s="64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39">
        <v>1</v>
      </c>
      <c r="N176" s="29">
        <v>2</v>
      </c>
      <c r="O176" s="39"/>
      <c r="P176" s="39">
        <v>2</v>
      </c>
      <c r="Q176" s="39">
        <v>3</v>
      </c>
      <c r="R176" s="39"/>
      <c r="S176" s="39">
        <v>3</v>
      </c>
      <c r="T176" s="39"/>
      <c r="U176" s="39">
        <v>1</v>
      </c>
      <c r="V176" s="39"/>
      <c r="W176" s="3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19</v>
      </c>
    </row>
    <row r="177" spans="1:35" ht="15.5" x14ac:dyDescent="0.35">
      <c r="A177" s="55"/>
      <c r="B177" s="64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13</v>
      </c>
    </row>
    <row r="178" spans="1:35" ht="15.5" x14ac:dyDescent="0.35">
      <c r="A178" s="55"/>
      <c r="B178" s="64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33"/>
      <c r="O178" s="40"/>
      <c r="P178" s="40"/>
      <c r="Q178" s="40"/>
      <c r="R178" s="40"/>
      <c r="S178" s="40"/>
      <c r="T178" s="40"/>
      <c r="U178" s="40"/>
      <c r="V178" s="40"/>
      <c r="W178" s="40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6"/>
      <c r="B179" s="65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13</v>
      </c>
    </row>
    <row r="180" spans="1:35" ht="15.5" x14ac:dyDescent="0.35">
      <c r="A180" s="54" t="s">
        <v>166</v>
      </c>
      <c r="B180" s="57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27"/>
      <c r="O180" s="41"/>
      <c r="P180" s="41"/>
      <c r="Q180" s="37"/>
      <c r="R180" s="37"/>
      <c r="S180" s="37">
        <v>1</v>
      </c>
      <c r="T180" s="37"/>
      <c r="U180" s="37">
        <v>1</v>
      </c>
      <c r="V180" s="37">
        <v>1</v>
      </c>
      <c r="W180" s="37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3</v>
      </c>
    </row>
    <row r="181" spans="1:35" ht="15.5" x14ac:dyDescent="0.35">
      <c r="A181" s="55"/>
      <c r="B181" s="58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23"/>
      <c r="O181" s="37"/>
      <c r="P181" s="37"/>
      <c r="Q181" s="41"/>
      <c r="R181" s="41"/>
      <c r="S181" s="41"/>
      <c r="T181" s="41"/>
      <c r="U181" s="41"/>
      <c r="V181" s="41"/>
      <c r="W181" s="41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55"/>
      <c r="B182" s="58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23"/>
      <c r="O182" s="37"/>
      <c r="P182" s="37"/>
      <c r="Q182" s="37"/>
      <c r="R182" s="37"/>
      <c r="S182" s="37"/>
      <c r="T182" s="37"/>
      <c r="U182" s="37"/>
      <c r="V182" s="37"/>
      <c r="W182" s="46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55"/>
      <c r="B183" s="58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7</v>
      </c>
    </row>
    <row r="184" spans="1:35" ht="15.5" x14ac:dyDescent="0.35">
      <c r="A184" s="55"/>
      <c r="B184" s="58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37"/>
      <c r="N184" s="23"/>
      <c r="O184" s="37"/>
      <c r="P184" s="37"/>
      <c r="Q184" s="37"/>
      <c r="R184" s="37"/>
      <c r="S184" s="37"/>
      <c r="T184" s="37"/>
      <c r="U184" s="37"/>
      <c r="V184" s="37"/>
      <c r="W184" s="37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3</v>
      </c>
    </row>
    <row r="185" spans="1:35" ht="15.5" x14ac:dyDescent="0.35">
      <c r="A185" s="55"/>
      <c r="B185" s="58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23"/>
      <c r="O185" s="37"/>
      <c r="P185" s="37"/>
      <c r="Q185" s="37"/>
      <c r="R185" s="37"/>
      <c r="S185" s="37"/>
      <c r="T185" s="37"/>
      <c r="U185" s="37"/>
      <c r="V185" s="37"/>
      <c r="W185" s="37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55"/>
      <c r="B186" s="58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23"/>
      <c r="O186" s="37"/>
      <c r="P186" s="37"/>
      <c r="Q186" s="37"/>
      <c r="R186" s="37"/>
      <c r="S186" s="37"/>
      <c r="T186" s="37"/>
      <c r="U186" s="37"/>
      <c r="V186" s="37"/>
      <c r="W186" s="37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55"/>
      <c r="B187" s="58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48</v>
      </c>
    </row>
    <row r="188" spans="1:35" ht="15.5" x14ac:dyDescent="0.35">
      <c r="A188" s="55"/>
      <c r="B188" s="58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9</v>
      </c>
    </row>
    <row r="189" spans="1:35" ht="15.5" x14ac:dyDescent="0.35">
      <c r="A189" s="55"/>
      <c r="B189" s="58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23</v>
      </c>
    </row>
    <row r="190" spans="1:35" ht="15.5" x14ac:dyDescent="0.35">
      <c r="A190" s="55"/>
      <c r="B190" s="58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27</v>
      </c>
    </row>
    <row r="191" spans="1:35" ht="15.5" x14ac:dyDescent="0.35">
      <c r="A191" s="55"/>
      <c r="B191" s="58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23"/>
      <c r="O191" s="37"/>
      <c r="P191" s="37"/>
      <c r="Q191" s="37"/>
      <c r="R191" s="37"/>
      <c r="S191" s="37"/>
      <c r="T191" s="37"/>
      <c r="U191" s="37"/>
      <c r="V191" s="37"/>
      <c r="W191" s="37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55"/>
      <c r="B192" s="58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23"/>
      <c r="O192" s="37"/>
      <c r="P192" s="37"/>
      <c r="Q192" s="37"/>
      <c r="R192" s="37"/>
      <c r="S192" s="37"/>
      <c r="T192" s="37"/>
      <c r="U192" s="37"/>
      <c r="V192" s="37">
        <v>1</v>
      </c>
      <c r="W192" s="37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1</v>
      </c>
    </row>
    <row r="193" spans="1:35" ht="15.5" x14ac:dyDescent="0.35">
      <c r="A193" s="55"/>
      <c r="B193" s="58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23"/>
      <c r="O193" s="37"/>
      <c r="P193" s="37"/>
      <c r="Q193" s="37"/>
      <c r="R193" s="37"/>
      <c r="S193" s="37">
        <v>1</v>
      </c>
      <c r="T193" s="37"/>
      <c r="U193" s="37"/>
      <c r="V193" s="37"/>
      <c r="W193" s="37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1</v>
      </c>
    </row>
    <row r="194" spans="1:35" ht="15.5" x14ac:dyDescent="0.35">
      <c r="A194" s="56"/>
      <c r="B194" s="59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23"/>
      <c r="O194" s="37"/>
      <c r="P194" s="37"/>
      <c r="Q194" s="37"/>
      <c r="R194" s="37"/>
      <c r="S194" s="37"/>
      <c r="T194" s="37"/>
      <c r="U194" s="37"/>
      <c r="V194" s="37"/>
      <c r="W194" s="37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54" t="s">
        <v>166</v>
      </c>
      <c r="B195" s="57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23"/>
      <c r="O195" s="37"/>
      <c r="P195" s="37"/>
      <c r="Q195" s="37"/>
      <c r="R195" s="37"/>
      <c r="S195" s="37"/>
      <c r="T195" s="37"/>
      <c r="U195" s="37"/>
      <c r="V195" s="37"/>
      <c r="W195" s="37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55"/>
      <c r="B196" s="58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23"/>
      <c r="O196" s="37"/>
      <c r="P196" s="37"/>
      <c r="Q196" s="37"/>
      <c r="R196" s="37"/>
      <c r="S196" s="37"/>
      <c r="T196" s="37"/>
      <c r="U196" s="37"/>
      <c r="V196" s="37"/>
      <c r="W196" s="37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55"/>
      <c r="B197" s="58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23"/>
      <c r="O197" s="37"/>
      <c r="P197" s="37"/>
      <c r="Q197" s="37"/>
      <c r="R197" s="37"/>
      <c r="S197" s="37"/>
      <c r="T197" s="37"/>
      <c r="U197" s="37"/>
      <c r="V197" s="37"/>
      <c r="W197" s="37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55"/>
      <c r="B198" s="58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23"/>
      <c r="O198" s="37"/>
      <c r="P198" s="37"/>
      <c r="Q198" s="37"/>
      <c r="R198" s="37"/>
      <c r="S198" s="37"/>
      <c r="T198" s="37"/>
      <c r="U198" s="37"/>
      <c r="V198" s="37"/>
      <c r="W198" s="37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6"/>
      <c r="B199" s="59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23"/>
      <c r="O199" s="37"/>
      <c r="P199" s="37"/>
      <c r="Q199" s="37"/>
      <c r="R199" s="37"/>
      <c r="S199" s="37"/>
      <c r="T199" s="37"/>
      <c r="U199" s="37"/>
      <c r="V199" s="37"/>
      <c r="W199" s="37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54" t="s">
        <v>166</v>
      </c>
      <c r="B200" s="57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83</v>
      </c>
    </row>
    <row r="201" spans="1:35" ht="15.5" x14ac:dyDescent="0.35">
      <c r="A201" s="55"/>
      <c r="B201" s="58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16</v>
      </c>
    </row>
    <row r="202" spans="1:35" ht="15.5" x14ac:dyDescent="0.35">
      <c r="A202" s="55"/>
      <c r="B202" s="58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50</v>
      </c>
    </row>
    <row r="203" spans="1:35" ht="15.5" x14ac:dyDescent="0.35">
      <c r="A203" s="56"/>
      <c r="B203" s="59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28</v>
      </c>
    </row>
    <row r="204" spans="1:35" ht="15.5" x14ac:dyDescent="0.35">
      <c r="A204" s="54" t="s">
        <v>166</v>
      </c>
      <c r="B204" s="57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317</v>
      </c>
    </row>
    <row r="205" spans="1:35" ht="15.5" x14ac:dyDescent="0.35">
      <c r="A205" s="55"/>
      <c r="B205" s="58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57</v>
      </c>
    </row>
    <row r="206" spans="1:35" ht="15.5" x14ac:dyDescent="0.35">
      <c r="A206" s="55"/>
      <c r="B206" s="58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12</v>
      </c>
    </row>
    <row r="207" spans="1:35" ht="15.5" x14ac:dyDescent="0.35">
      <c r="A207" s="55"/>
      <c r="B207" s="58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22</v>
      </c>
    </row>
    <row r="208" spans="1:35" ht="15.5" x14ac:dyDescent="0.35">
      <c r="A208" s="55"/>
      <c r="B208" s="58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3</v>
      </c>
    </row>
    <row r="209" spans="1:35" ht="15.5" x14ac:dyDescent="0.35">
      <c r="A209" s="55"/>
      <c r="B209" s="58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1"/>
      <c r="O209" s="38"/>
      <c r="P209" s="38"/>
      <c r="Q209" s="38"/>
      <c r="R209" s="38"/>
      <c r="S209" s="38"/>
      <c r="T209" s="38"/>
      <c r="U209" s="38"/>
      <c r="V209" s="38"/>
      <c r="W209" s="38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55"/>
      <c r="B210" s="58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55"/>
      <c r="B211" s="58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20</v>
      </c>
    </row>
    <row r="212" spans="1:35" ht="15.5" x14ac:dyDescent="0.35">
      <c r="A212" s="55"/>
      <c r="B212" s="58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55"/>
      <c r="B213" s="58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3</v>
      </c>
    </row>
    <row r="214" spans="1:35" ht="15.5" x14ac:dyDescent="0.35">
      <c r="A214" s="55"/>
      <c r="B214" s="58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2</v>
      </c>
    </row>
    <row r="215" spans="1:35" ht="15.5" x14ac:dyDescent="0.35">
      <c r="A215" s="55"/>
      <c r="B215" s="58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7</v>
      </c>
    </row>
    <row r="216" spans="1:35" ht="15.5" x14ac:dyDescent="0.35">
      <c r="A216" s="55"/>
      <c r="B216" s="58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39"/>
      <c r="N216" s="29"/>
      <c r="O216" s="39"/>
      <c r="P216" s="39">
        <v>1</v>
      </c>
      <c r="Q216" s="39"/>
      <c r="R216" s="39"/>
      <c r="S216" s="39"/>
      <c r="T216" s="39"/>
      <c r="U216" s="39"/>
      <c r="V216" s="39"/>
      <c r="W216" s="3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1</v>
      </c>
    </row>
    <row r="217" spans="1:35" ht="15.5" x14ac:dyDescent="0.35">
      <c r="A217" s="55"/>
      <c r="B217" s="58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27</v>
      </c>
    </row>
    <row r="218" spans="1:35" ht="15.5" x14ac:dyDescent="0.35">
      <c r="A218" s="55"/>
      <c r="B218" s="58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6"/>
      <c r="B219" s="59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54" t="s">
        <v>166</v>
      </c>
      <c r="B220" s="57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5</v>
      </c>
    </row>
    <row r="221" spans="1:35" ht="15.5" x14ac:dyDescent="0.35">
      <c r="A221" s="55"/>
      <c r="B221" s="58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23"/>
      <c r="O221" s="37"/>
      <c r="P221" s="37"/>
      <c r="Q221" s="37"/>
      <c r="R221" s="37"/>
      <c r="S221" s="37"/>
      <c r="T221" s="37"/>
      <c r="U221" s="37"/>
      <c r="V221" s="37"/>
      <c r="W221" s="37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55"/>
      <c r="B222" s="58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23"/>
      <c r="O222" s="37"/>
      <c r="P222" s="37"/>
      <c r="Q222" s="37"/>
      <c r="R222" s="37"/>
      <c r="S222" s="37"/>
      <c r="T222" s="37"/>
      <c r="U222" s="37"/>
      <c r="V222" s="37"/>
      <c r="W222" s="37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55"/>
      <c r="B223" s="58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23"/>
      <c r="O223" s="37"/>
      <c r="P223" s="37"/>
      <c r="Q223" s="37"/>
      <c r="R223" s="37"/>
      <c r="S223" s="37"/>
      <c r="T223" s="37"/>
      <c r="U223" s="37"/>
      <c r="V223" s="37"/>
      <c r="W223" s="37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55"/>
      <c r="B224" s="58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23"/>
      <c r="O224" s="37"/>
      <c r="P224" s="37"/>
      <c r="Q224" s="37"/>
      <c r="R224" s="37"/>
      <c r="S224" s="37"/>
      <c r="T224" s="37"/>
      <c r="U224" s="37"/>
      <c r="V224" s="37"/>
      <c r="W224" s="37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55"/>
      <c r="B225" s="58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23"/>
      <c r="O225" s="37"/>
      <c r="P225" s="37"/>
      <c r="Q225" s="37"/>
      <c r="R225" s="37"/>
      <c r="S225" s="37"/>
      <c r="T225" s="37"/>
      <c r="U225" s="37"/>
      <c r="V225" s="37"/>
      <c r="W225" s="37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55"/>
      <c r="B226" s="58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23"/>
      <c r="O226" s="37"/>
      <c r="P226" s="37"/>
      <c r="Q226" s="37"/>
      <c r="R226" s="37"/>
      <c r="S226" s="37"/>
      <c r="T226" s="37"/>
      <c r="U226" s="37"/>
      <c r="V226" s="37"/>
      <c r="W226" s="37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55"/>
      <c r="B227" s="58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23"/>
      <c r="O227" s="37"/>
      <c r="P227" s="37"/>
      <c r="Q227" s="37"/>
      <c r="R227" s="37"/>
      <c r="S227" s="37"/>
      <c r="T227" s="37"/>
      <c r="U227" s="37"/>
      <c r="V227" s="37"/>
      <c r="W227" s="37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55"/>
      <c r="B228" s="58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23"/>
      <c r="O228" s="37"/>
      <c r="P228" s="37"/>
      <c r="Q228" s="37"/>
      <c r="R228" s="37"/>
      <c r="S228" s="37"/>
      <c r="T228" s="37"/>
      <c r="U228" s="37"/>
      <c r="V228" s="37"/>
      <c r="W228" s="37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6"/>
      <c r="B229" s="59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23"/>
      <c r="O229" s="37"/>
      <c r="P229" s="37"/>
      <c r="Q229" s="37"/>
      <c r="R229" s="37"/>
      <c r="S229" s="37"/>
      <c r="T229" s="37"/>
      <c r="U229" s="37"/>
      <c r="V229" s="37"/>
      <c r="W229" s="37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22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56</v>
      </c>
    </row>
    <row r="232" spans="1:35" x14ac:dyDescent="0.35">
      <c r="A232" s="87" t="s">
        <v>245</v>
      </c>
      <c r="B232" s="88"/>
      <c r="C232" s="89"/>
      <c r="D232" s="85">
        <f>SUM(D4:D231)</f>
        <v>86</v>
      </c>
      <c r="E232" s="85">
        <f t="shared" ref="E232" si="4">SUM(E4:E231)</f>
        <v>99</v>
      </c>
      <c r="F232" s="85">
        <f t="shared" ref="F232:AH232" si="5">SUM(F4:F231)</f>
        <v>68</v>
      </c>
      <c r="G232" s="85">
        <f t="shared" si="5"/>
        <v>88</v>
      </c>
      <c r="H232" s="85">
        <f t="shared" si="5"/>
        <v>66</v>
      </c>
      <c r="I232" s="85">
        <f t="shared" si="5"/>
        <v>92</v>
      </c>
      <c r="J232" s="85">
        <f t="shared" si="5"/>
        <v>88</v>
      </c>
      <c r="K232" s="85">
        <f t="shared" si="5"/>
        <v>59</v>
      </c>
      <c r="L232" s="85">
        <f t="shared" si="5"/>
        <v>89</v>
      </c>
      <c r="M232" s="85">
        <f t="shared" si="5"/>
        <v>47</v>
      </c>
      <c r="N232" s="85">
        <f t="shared" si="5"/>
        <v>71</v>
      </c>
      <c r="O232" s="85">
        <f t="shared" si="5"/>
        <v>51</v>
      </c>
      <c r="P232" s="85">
        <f t="shared" si="5"/>
        <v>97</v>
      </c>
      <c r="Q232" s="85">
        <f t="shared" si="5"/>
        <v>75</v>
      </c>
      <c r="R232" s="85">
        <f t="shared" ref="R232" si="6">SUM(R4:R231)</f>
        <v>88</v>
      </c>
      <c r="S232" s="85">
        <f t="shared" si="5"/>
        <v>141</v>
      </c>
      <c r="T232" s="85">
        <f t="shared" si="5"/>
        <v>97</v>
      </c>
      <c r="U232" s="85">
        <f t="shared" si="5"/>
        <v>98</v>
      </c>
      <c r="V232" s="85">
        <f t="shared" si="5"/>
        <v>86</v>
      </c>
      <c r="W232" s="85">
        <f t="shared" si="5"/>
        <v>81</v>
      </c>
      <c r="X232" s="85">
        <f t="shared" si="5"/>
        <v>0</v>
      </c>
      <c r="Y232" s="85">
        <f t="shared" si="5"/>
        <v>0</v>
      </c>
      <c r="Z232" s="85">
        <f t="shared" si="5"/>
        <v>0</v>
      </c>
      <c r="AA232" s="85">
        <f t="shared" si="5"/>
        <v>0</v>
      </c>
      <c r="AB232" s="85">
        <f t="shared" si="5"/>
        <v>0</v>
      </c>
      <c r="AC232" s="85">
        <f t="shared" si="5"/>
        <v>0</v>
      </c>
      <c r="AD232" s="85">
        <f t="shared" si="5"/>
        <v>0</v>
      </c>
      <c r="AE232" s="85">
        <f t="shared" si="5"/>
        <v>0</v>
      </c>
      <c r="AF232" s="85">
        <f t="shared" si="5"/>
        <v>0</v>
      </c>
      <c r="AG232" s="82">
        <f t="shared" si="5"/>
        <v>0</v>
      </c>
      <c r="AH232" s="82">
        <f t="shared" si="5"/>
        <v>0</v>
      </c>
      <c r="AI232" s="84">
        <f t="shared" ref="AI232" si="7">SUM(E232:AH232)</f>
        <v>1581</v>
      </c>
    </row>
    <row r="233" spans="1:35" x14ac:dyDescent="0.35">
      <c r="A233" s="90"/>
      <c r="B233" s="91"/>
      <c r="C233" s="92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3"/>
      <c r="AH233" s="83"/>
      <c r="AI233" s="84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6" t="s">
        <v>0</v>
      </c>
      <c r="B1" s="66"/>
      <c r="C1" s="66"/>
      <c r="D1" s="68" t="s">
        <v>248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81"/>
      <c r="AG1" s="81"/>
    </row>
    <row r="2" spans="1:33" x14ac:dyDescent="0.35">
      <c r="A2" s="67"/>
      <c r="B2" s="67"/>
      <c r="C2" s="67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57" t="s">
        <v>4</v>
      </c>
      <c r="B4" s="69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58"/>
      <c r="B5" s="70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58"/>
      <c r="B6" s="70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58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58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58"/>
      <c r="B11" s="70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58"/>
      <c r="B12" s="70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59"/>
      <c r="B13" s="71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6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60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5"/>
      <c r="B59" s="76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54" t="s">
        <v>16</v>
      </c>
      <c r="B106" s="63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5"/>
      <c r="B107" s="64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5"/>
      <c r="B108" s="64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5"/>
      <c r="B109" s="6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5"/>
      <c r="B111" s="6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5"/>
      <c r="B112" s="6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5"/>
      <c r="B113" s="64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6"/>
      <c r="B115" s="6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54" t="s">
        <v>16</v>
      </c>
      <c r="B116" s="63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5"/>
      <c r="B117" s="6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5"/>
      <c r="B120" s="64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5"/>
      <c r="B123" s="6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5"/>
      <c r="B124" s="6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54" t="s">
        <v>16</v>
      </c>
      <c r="B126" s="63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5"/>
      <c r="B128" s="64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5"/>
      <c r="B129" s="64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5"/>
      <c r="B131" s="64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5"/>
      <c r="B133" s="64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54" t="s">
        <v>16</v>
      </c>
      <c r="B135" s="63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5"/>
      <c r="B136" s="64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5"/>
      <c r="B138" s="64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5"/>
      <c r="B140" s="6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5"/>
      <c r="B141" s="6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5"/>
      <c r="B142" s="64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6"/>
      <c r="B143" s="65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54" t="s">
        <v>16</v>
      </c>
      <c r="B144" s="63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5"/>
      <c r="B145" s="64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5"/>
      <c r="B146" s="6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5"/>
      <c r="B147" s="64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5"/>
      <c r="B149" s="64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5"/>
      <c r="B150" s="64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5"/>
      <c r="B151" s="64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5"/>
      <c r="B152" s="64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54" t="s">
        <v>166</v>
      </c>
      <c r="B155" s="63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5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5"/>
      <c r="B159" s="64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5"/>
      <c r="B160" s="64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5"/>
      <c r="B162" s="64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5"/>
      <c r="B164" s="6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5"/>
      <c r="B165" s="6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5"/>
      <c r="B166" s="64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5"/>
      <c r="B167" s="6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5"/>
      <c r="B168" s="64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5"/>
      <c r="B169" s="6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5"/>
      <c r="B170" s="64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5"/>
      <c r="B171" s="6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5"/>
      <c r="B172" s="6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5"/>
      <c r="B173" s="6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5"/>
      <c r="B174" s="6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5"/>
      <c r="B175" s="6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5"/>
      <c r="B176" s="64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5"/>
      <c r="B177" s="64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5"/>
      <c r="B178" s="6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6"/>
      <c r="B179" s="6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54" t="s">
        <v>166</v>
      </c>
      <c r="B180" s="57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5"/>
      <c r="B182" s="5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5"/>
      <c r="B183" s="58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5"/>
      <c r="B184" s="5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5"/>
      <c r="B187" s="58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5"/>
      <c r="B188" s="58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5"/>
      <c r="B189" s="58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5"/>
      <c r="B190" s="58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5"/>
      <c r="B192" s="58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5"/>
      <c r="B193" s="58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54" t="s">
        <v>166</v>
      </c>
      <c r="B200" s="57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5"/>
      <c r="B201" s="58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5"/>
      <c r="B202" s="58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6"/>
      <c r="B203" s="59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54" t="s">
        <v>166</v>
      </c>
      <c r="B204" s="57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5"/>
      <c r="B205" s="58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5"/>
      <c r="B206" s="58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5"/>
      <c r="B207" s="58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5"/>
      <c r="B208" s="58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5"/>
      <c r="B211" s="58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5"/>
      <c r="B212" s="5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5"/>
      <c r="B213" s="58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5"/>
      <c r="B214" s="5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5"/>
      <c r="B215" s="58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5"/>
      <c r="B216" s="58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5"/>
      <c r="B217" s="58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5"/>
      <c r="B218" s="5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54" t="s">
        <v>166</v>
      </c>
      <c r="B220" s="5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5"/>
      <c r="B224" s="5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60" t="s">
        <v>241</v>
      </c>
      <c r="B230" s="60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60"/>
      <c r="B231" s="60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61" t="s">
        <v>245</v>
      </c>
      <c r="B232" s="61"/>
      <c r="C232" s="62"/>
      <c r="D232" s="51">
        <f>SUM(D4:D231)</f>
        <v>70</v>
      </c>
      <c r="E232" s="51">
        <f t="shared" ref="E232:AE232" si="4">SUM(E4:E231)</f>
        <v>94</v>
      </c>
      <c r="F232" s="51">
        <f t="shared" si="4"/>
        <v>72</v>
      </c>
      <c r="G232" s="51">
        <f t="shared" si="4"/>
        <v>99</v>
      </c>
      <c r="H232" s="51">
        <f t="shared" si="4"/>
        <v>91</v>
      </c>
      <c r="I232" s="51">
        <f t="shared" si="4"/>
        <v>82</v>
      </c>
      <c r="J232" s="51">
        <f t="shared" si="4"/>
        <v>78</v>
      </c>
      <c r="K232" s="51">
        <f t="shared" si="4"/>
        <v>77</v>
      </c>
      <c r="L232" s="51">
        <f t="shared" si="4"/>
        <v>79</v>
      </c>
      <c r="M232" s="51">
        <f t="shared" si="4"/>
        <v>94</v>
      </c>
      <c r="N232" s="51">
        <f t="shared" si="4"/>
        <v>110</v>
      </c>
      <c r="O232" s="51">
        <f>SUM(O4:O231)</f>
        <v>78</v>
      </c>
      <c r="P232" s="51">
        <f t="shared" si="4"/>
        <v>117</v>
      </c>
      <c r="Q232" s="51">
        <f t="shared" si="4"/>
        <v>86</v>
      </c>
      <c r="R232" s="51">
        <f t="shared" si="4"/>
        <v>55</v>
      </c>
      <c r="S232" s="51">
        <f t="shared" si="4"/>
        <v>89</v>
      </c>
      <c r="T232" s="51">
        <f t="shared" si="4"/>
        <v>95</v>
      </c>
      <c r="U232" s="51">
        <f t="shared" si="4"/>
        <v>95</v>
      </c>
      <c r="V232" s="51">
        <f t="shared" si="4"/>
        <v>105</v>
      </c>
      <c r="W232" s="51">
        <f t="shared" si="4"/>
        <v>86</v>
      </c>
      <c r="X232" s="51">
        <f t="shared" si="4"/>
        <v>74</v>
      </c>
      <c r="Y232" s="51">
        <f t="shared" si="4"/>
        <v>80</v>
      </c>
      <c r="Z232" s="51">
        <f t="shared" si="4"/>
        <v>76</v>
      </c>
      <c r="AA232" s="51">
        <f t="shared" si="4"/>
        <v>70</v>
      </c>
      <c r="AB232" s="51">
        <f t="shared" si="4"/>
        <v>109</v>
      </c>
      <c r="AC232" s="51">
        <f t="shared" si="4"/>
        <v>87</v>
      </c>
      <c r="AD232" s="51">
        <f t="shared" si="4"/>
        <v>95</v>
      </c>
      <c r="AE232" s="51">
        <f t="shared" si="4"/>
        <v>76</v>
      </c>
      <c r="AF232" s="50">
        <f>SUM(D232:AE232)</f>
        <v>2419</v>
      </c>
    </row>
    <row r="233" spans="1:32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0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6" t="s">
        <v>0</v>
      </c>
      <c r="B1" s="66"/>
      <c r="C1" s="66"/>
      <c r="D1" s="68" t="s">
        <v>249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5" x14ac:dyDescent="0.35">
      <c r="A2" s="67"/>
      <c r="B2" s="67"/>
      <c r="C2" s="67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7" t="s">
        <v>4</v>
      </c>
      <c r="B4" s="69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58"/>
      <c r="B5" s="70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58"/>
      <c r="B6" s="70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8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8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8"/>
      <c r="B11" s="70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58"/>
      <c r="B12" s="70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59"/>
      <c r="B13" s="71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6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0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5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4" t="s">
        <v>16</v>
      </c>
      <c r="B106" s="63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5"/>
      <c r="B107" s="64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5"/>
      <c r="B108" s="64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5"/>
      <c r="B109" s="6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5"/>
      <c r="B111" s="6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5"/>
      <c r="B112" s="6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5"/>
      <c r="B113" s="64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6"/>
      <c r="B115" s="6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54" t="s">
        <v>16</v>
      </c>
      <c r="B116" s="63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5"/>
      <c r="B117" s="6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5"/>
      <c r="B120" s="64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5"/>
      <c r="B123" s="6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5"/>
      <c r="B124" s="6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4" t="s">
        <v>16</v>
      </c>
      <c r="B126" s="63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5"/>
      <c r="B128" s="64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5"/>
      <c r="B129" s="64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5"/>
      <c r="B131" s="64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5"/>
      <c r="B133" s="64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4" t="s">
        <v>16</v>
      </c>
      <c r="B135" s="63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5"/>
      <c r="B136" s="64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5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5"/>
      <c r="B140" s="6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5"/>
      <c r="B141" s="6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5"/>
      <c r="B142" s="64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6"/>
      <c r="B143" s="65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54" t="s">
        <v>16</v>
      </c>
      <c r="B144" s="63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5"/>
      <c r="B145" s="64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5"/>
      <c r="B146" s="64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5"/>
      <c r="B147" s="64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5"/>
      <c r="B149" s="64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5"/>
      <c r="B150" s="64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5"/>
      <c r="B151" s="64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5"/>
      <c r="B152" s="64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54" t="s">
        <v>166</v>
      </c>
      <c r="B155" s="63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5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5"/>
      <c r="B159" s="64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5"/>
      <c r="B160" s="64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5"/>
      <c r="B162" s="64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5"/>
      <c r="B164" s="6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5"/>
      <c r="B165" s="6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5"/>
      <c r="B166" s="64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5"/>
      <c r="B167" s="6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5"/>
      <c r="B168" s="64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5"/>
      <c r="B169" s="64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5"/>
      <c r="B170" s="64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5"/>
      <c r="B171" s="6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5"/>
      <c r="B172" s="6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5"/>
      <c r="B173" s="6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5"/>
      <c r="B174" s="6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5"/>
      <c r="B175" s="64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5"/>
      <c r="B176" s="64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5"/>
      <c r="B177" s="64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5"/>
      <c r="B178" s="6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6"/>
      <c r="B179" s="65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54" t="s">
        <v>166</v>
      </c>
      <c r="B180" s="57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5"/>
      <c r="B182" s="58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5"/>
      <c r="B183" s="58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5"/>
      <c r="B184" s="58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5"/>
      <c r="B187" s="58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5"/>
      <c r="B188" s="58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5"/>
      <c r="B189" s="58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5"/>
      <c r="B190" s="58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5"/>
      <c r="B192" s="5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5"/>
      <c r="B193" s="5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4" t="s">
        <v>166</v>
      </c>
      <c r="B200" s="57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5"/>
      <c r="B201" s="58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5"/>
      <c r="B202" s="58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6"/>
      <c r="B203" s="59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54" t="s">
        <v>166</v>
      </c>
      <c r="B204" s="57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5"/>
      <c r="B205" s="58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5"/>
      <c r="B206" s="58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5"/>
      <c r="B207" s="58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5"/>
      <c r="B208" s="58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5"/>
      <c r="B211" s="58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5"/>
      <c r="B212" s="5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5"/>
      <c r="B213" s="58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5"/>
      <c r="B214" s="5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5"/>
      <c r="B215" s="58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5"/>
      <c r="B216" s="58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5"/>
      <c r="B217" s="58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5"/>
      <c r="B218" s="5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4" t="s">
        <v>166</v>
      </c>
      <c r="B220" s="57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5"/>
      <c r="B224" s="5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0" t="s">
        <v>241</v>
      </c>
      <c r="B230" s="60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60"/>
      <c r="B231" s="60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61" t="s">
        <v>245</v>
      </c>
      <c r="B232" s="61"/>
      <c r="C232" s="62"/>
      <c r="D232" s="51">
        <f>SUM(D4:D231)</f>
        <v>74</v>
      </c>
      <c r="E232" s="51">
        <f t="shared" ref="E232:N232" si="4">SUM(E4:E231)</f>
        <v>57</v>
      </c>
      <c r="F232" s="51">
        <f t="shared" si="4"/>
        <v>101</v>
      </c>
      <c r="G232" s="51">
        <f t="shared" si="4"/>
        <v>71</v>
      </c>
      <c r="H232" s="51">
        <f t="shared" si="4"/>
        <v>59</v>
      </c>
      <c r="I232" s="51">
        <f t="shared" si="4"/>
        <v>67</v>
      </c>
      <c r="J232" s="51">
        <f t="shared" si="4"/>
        <v>112</v>
      </c>
      <c r="K232" s="51">
        <f t="shared" si="4"/>
        <v>99</v>
      </c>
      <c r="L232" s="51">
        <f t="shared" si="4"/>
        <v>71</v>
      </c>
      <c r="M232" s="51">
        <f t="shared" si="4"/>
        <v>66</v>
      </c>
      <c r="N232" s="51">
        <f t="shared" si="4"/>
        <v>97</v>
      </c>
      <c r="O232" s="51">
        <f>SUM(O4:O231)</f>
        <v>122</v>
      </c>
      <c r="P232" s="51">
        <f t="shared" ref="P232:S232" si="5">SUM(P4:P231)</f>
        <v>95</v>
      </c>
      <c r="Q232" s="51">
        <f t="shared" si="5"/>
        <v>125</v>
      </c>
      <c r="R232" s="51">
        <f t="shared" si="5"/>
        <v>81</v>
      </c>
      <c r="S232" s="51">
        <f t="shared" si="5"/>
        <v>59</v>
      </c>
      <c r="T232" s="51">
        <f>SUM(T4:T231)</f>
        <v>74</v>
      </c>
      <c r="U232" s="51">
        <f t="shared" ref="U232:AF232" si="6">SUM(U4:U231)</f>
        <v>54</v>
      </c>
      <c r="V232" s="51">
        <f t="shared" si="6"/>
        <v>138</v>
      </c>
      <c r="W232" s="51">
        <f t="shared" si="6"/>
        <v>85</v>
      </c>
      <c r="X232" s="51">
        <f t="shared" si="6"/>
        <v>88</v>
      </c>
      <c r="Y232" s="51">
        <f t="shared" si="6"/>
        <v>139</v>
      </c>
      <c r="Z232" s="51">
        <f t="shared" si="6"/>
        <v>112</v>
      </c>
      <c r="AA232" s="51">
        <f t="shared" si="6"/>
        <v>53</v>
      </c>
      <c r="AB232" s="51">
        <f t="shared" si="6"/>
        <v>87</v>
      </c>
      <c r="AC232" s="51">
        <f t="shared" si="6"/>
        <v>60</v>
      </c>
      <c r="AD232" s="51">
        <f t="shared" si="6"/>
        <v>100</v>
      </c>
      <c r="AE232" s="51">
        <f t="shared" si="6"/>
        <v>85</v>
      </c>
      <c r="AF232" s="51">
        <f t="shared" si="6"/>
        <v>47</v>
      </c>
      <c r="AG232" s="51">
        <f>SUM(AG4:AG231)</f>
        <v>89</v>
      </c>
      <c r="AH232" s="51">
        <f>SUM(AH4:AH231)</f>
        <v>119</v>
      </c>
      <c r="AI232" s="50">
        <f>SUM(D232:AH232)</f>
        <v>2686</v>
      </c>
    </row>
    <row r="233" spans="1:35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0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6" t="s">
        <v>0</v>
      </c>
      <c r="B1" s="66"/>
      <c r="C1" s="66"/>
      <c r="D1" s="68" t="s">
        <v>250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4" x14ac:dyDescent="0.35">
      <c r="A2" s="67"/>
      <c r="B2" s="67"/>
      <c r="C2" s="67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7" t="s">
        <v>4</v>
      </c>
      <c r="B4" s="69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58"/>
      <c r="B5" s="70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58"/>
      <c r="B6" s="70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8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8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58"/>
      <c r="B11" s="70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58"/>
      <c r="B12" s="70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59"/>
      <c r="B13" s="71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6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0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5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4" t="s">
        <v>16</v>
      </c>
      <c r="B106" s="63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5"/>
      <c r="B107" s="64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5"/>
      <c r="B108" s="64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5"/>
      <c r="B109" s="6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5"/>
      <c r="B111" s="64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5"/>
      <c r="B112" s="64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5"/>
      <c r="B113" s="6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6"/>
      <c r="B115" s="6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54" t="s">
        <v>16</v>
      </c>
      <c r="B116" s="63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5"/>
      <c r="B117" s="6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5"/>
      <c r="B120" s="64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5"/>
      <c r="B123" s="64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5"/>
      <c r="B124" s="6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4" t="s">
        <v>16</v>
      </c>
      <c r="B126" s="63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5"/>
      <c r="B128" s="64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5"/>
      <c r="B129" s="64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5"/>
      <c r="B131" s="64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5"/>
      <c r="B133" s="64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4" t="s">
        <v>16</v>
      </c>
      <c r="B135" s="63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5"/>
      <c r="B136" s="64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5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5"/>
      <c r="B140" s="6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5"/>
      <c r="B141" s="6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5"/>
      <c r="B142" s="64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6"/>
      <c r="B143" s="65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54" t="s">
        <v>16</v>
      </c>
      <c r="B144" s="63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5"/>
      <c r="B145" s="64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5"/>
      <c r="B146" s="64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5"/>
      <c r="B147" s="64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5"/>
      <c r="B149" s="64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5"/>
      <c r="B150" s="64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5"/>
      <c r="B151" s="64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5"/>
      <c r="B152" s="64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4" t="s">
        <v>166</v>
      </c>
      <c r="B155" s="63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5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5"/>
      <c r="B159" s="64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5"/>
      <c r="B160" s="64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5"/>
      <c r="B162" s="64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5"/>
      <c r="B164" s="64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5"/>
      <c r="B165" s="6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5"/>
      <c r="B166" s="64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5"/>
      <c r="B167" s="64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5"/>
      <c r="B168" s="64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5"/>
      <c r="B169" s="64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5"/>
      <c r="B170" s="64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5"/>
      <c r="B171" s="6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5"/>
      <c r="B172" s="6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5"/>
      <c r="B173" s="6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5"/>
      <c r="B174" s="6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5"/>
      <c r="B175" s="6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5"/>
      <c r="B176" s="64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5"/>
      <c r="B177" s="64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5"/>
      <c r="B178" s="6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6"/>
      <c r="B179" s="6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54" t="s">
        <v>166</v>
      </c>
      <c r="B180" s="57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5"/>
      <c r="B182" s="5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5"/>
      <c r="B183" s="58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5"/>
      <c r="B184" s="5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5"/>
      <c r="B187" s="58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5"/>
      <c r="B188" s="58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5"/>
      <c r="B189" s="58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5"/>
      <c r="B190" s="58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5"/>
      <c r="B192" s="5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5"/>
      <c r="B193" s="5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4" t="s">
        <v>166</v>
      </c>
      <c r="B200" s="57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5"/>
      <c r="B201" s="58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5"/>
      <c r="B202" s="58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6"/>
      <c r="B203" s="59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54" t="s">
        <v>166</v>
      </c>
      <c r="B204" s="57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5"/>
      <c r="B205" s="58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5"/>
      <c r="B206" s="58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5"/>
      <c r="B207" s="58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5"/>
      <c r="B208" s="58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5"/>
      <c r="B211" s="58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5"/>
      <c r="B212" s="5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5"/>
      <c r="B213" s="58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5"/>
      <c r="B214" s="5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5"/>
      <c r="B215" s="5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5"/>
      <c r="B216" s="58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5"/>
      <c r="B217" s="58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5"/>
      <c r="B218" s="58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4" t="s">
        <v>166</v>
      </c>
      <c r="B220" s="57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5"/>
      <c r="B224" s="5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0" t="s">
        <v>241</v>
      </c>
      <c r="B230" s="60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60"/>
      <c r="B231" s="60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61" t="s">
        <v>245</v>
      </c>
      <c r="B232" s="61"/>
      <c r="C232" s="62"/>
      <c r="D232" s="51">
        <f>SUM(D4:D231)</f>
        <v>88</v>
      </c>
      <c r="E232" s="51">
        <f t="shared" ref="E232" si="4">SUM(E4:E231)</f>
        <v>83</v>
      </c>
      <c r="F232" s="51">
        <f t="shared" ref="F232:AD232" si="5">SUM(F4:F231)</f>
        <v>62</v>
      </c>
      <c r="G232" s="51">
        <f t="shared" si="5"/>
        <v>110</v>
      </c>
      <c r="H232" s="51">
        <f t="shared" ref="H232" si="6">SUM(H4:H231)</f>
        <v>59</v>
      </c>
      <c r="I232" s="51">
        <f t="shared" ref="I232" si="7">SUM(I4:I231)</f>
        <v>56</v>
      </c>
      <c r="J232" s="51">
        <f t="shared" si="5"/>
        <v>94</v>
      </c>
      <c r="K232" s="51">
        <f t="shared" si="5"/>
        <v>89</v>
      </c>
      <c r="L232" s="51">
        <f t="shared" ref="L232" si="8">SUM(L4:L231)</f>
        <v>66</v>
      </c>
      <c r="M232" s="51">
        <f t="shared" ref="M232" si="9">SUM(M4:M231)</f>
        <v>83</v>
      </c>
      <c r="N232" s="51">
        <f t="shared" si="5"/>
        <v>42</v>
      </c>
      <c r="O232" s="51">
        <f>SUM(O4:O231)</f>
        <v>84</v>
      </c>
      <c r="P232" s="51">
        <f t="shared" ref="P232:Q232" si="10">SUM(P4:P231)</f>
        <v>93</v>
      </c>
      <c r="Q232" s="51">
        <f t="shared" si="10"/>
        <v>97</v>
      </c>
      <c r="R232" s="51">
        <f t="shared" ref="R232" si="11">SUM(R4:R231)</f>
        <v>94</v>
      </c>
      <c r="S232" s="51">
        <f t="shared" si="5"/>
        <v>107</v>
      </c>
      <c r="T232" s="51">
        <f t="shared" ref="T232" si="12">SUM(T4:T231)</f>
        <v>107</v>
      </c>
      <c r="U232" s="51">
        <f t="shared" ref="U232" si="13">SUM(U4:U231)</f>
        <v>99</v>
      </c>
      <c r="V232" s="51">
        <f t="shared" si="5"/>
        <v>108</v>
      </c>
      <c r="W232" s="51">
        <f t="shared" si="5"/>
        <v>34</v>
      </c>
      <c r="X232" s="51">
        <f t="shared" ref="X232" si="14">SUM(X4:X231)</f>
        <v>83</v>
      </c>
      <c r="Y232" s="51">
        <f t="shared" ref="Y232" si="15">SUM(Y4:Y231)</f>
        <v>99</v>
      </c>
      <c r="Z232" s="51">
        <f t="shared" si="5"/>
        <v>82</v>
      </c>
      <c r="AA232" s="51">
        <f t="shared" si="5"/>
        <v>112</v>
      </c>
      <c r="AB232" s="51">
        <f t="shared" ref="AB232" si="16">SUM(AB4:AB231)</f>
        <v>75</v>
      </c>
      <c r="AC232" s="51">
        <f t="shared" ref="AC232" si="17">SUM(AC4:AC231)</f>
        <v>52</v>
      </c>
      <c r="AD232" s="51">
        <f t="shared" si="5"/>
        <v>66</v>
      </c>
      <c r="AE232" s="51">
        <f t="shared" ref="AE232" si="18">SUM(AE4:AE231)</f>
        <v>74</v>
      </c>
      <c r="AF232" s="51">
        <f t="shared" ref="AF232" si="19">SUM(AF4:AF231)</f>
        <v>91</v>
      </c>
      <c r="AG232" s="51">
        <f>SUM(AG4:AG231)</f>
        <v>109</v>
      </c>
      <c r="AH232" s="50">
        <f>SUM(D232:AG232)</f>
        <v>2498</v>
      </c>
    </row>
    <row r="233" spans="1:34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0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6" t="s">
        <v>0</v>
      </c>
      <c r="B1" s="66"/>
      <c r="C1" s="66"/>
      <c r="D1" s="68" t="s">
        <v>251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5" x14ac:dyDescent="0.35">
      <c r="A2" s="67"/>
      <c r="B2" s="67"/>
      <c r="C2" s="67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7" t="s">
        <v>4</v>
      </c>
      <c r="B4" s="69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58"/>
      <c r="B5" s="70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58"/>
      <c r="B6" s="70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8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58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58"/>
      <c r="B11" s="70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58"/>
      <c r="B12" s="70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59"/>
      <c r="B13" s="71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6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0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5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4" t="s">
        <v>16</v>
      </c>
      <c r="B106" s="63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5"/>
      <c r="B107" s="64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5"/>
      <c r="B108" s="64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5"/>
      <c r="B109" s="6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5"/>
      <c r="B111" s="64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5"/>
      <c r="B112" s="64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5"/>
      <c r="B113" s="64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6"/>
      <c r="B115" s="65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54" t="s">
        <v>16</v>
      </c>
      <c r="B116" s="63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5"/>
      <c r="B117" s="6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5"/>
      <c r="B120" s="64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5"/>
      <c r="B123" s="6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5"/>
      <c r="B124" s="6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4" t="s">
        <v>16</v>
      </c>
      <c r="B126" s="63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5"/>
      <c r="B128" s="64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5"/>
      <c r="B129" s="64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5"/>
      <c r="B131" s="64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5"/>
      <c r="B133" s="64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4" t="s">
        <v>16</v>
      </c>
      <c r="B135" s="63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5"/>
      <c r="B136" s="64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5"/>
      <c r="B138" s="64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5"/>
      <c r="B140" s="6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5"/>
      <c r="B141" s="6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5"/>
      <c r="B142" s="64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6"/>
      <c r="B143" s="65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54" t="s">
        <v>16</v>
      </c>
      <c r="B144" s="63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5"/>
      <c r="B145" s="64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5"/>
      <c r="B146" s="64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5"/>
      <c r="B147" s="64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5"/>
      <c r="B149" s="64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5"/>
      <c r="B150" s="64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5"/>
      <c r="B151" s="64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5"/>
      <c r="B152" s="64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4" t="s">
        <v>166</v>
      </c>
      <c r="B155" s="63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5"/>
      <c r="B157" s="64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5"/>
      <c r="B159" s="64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5"/>
      <c r="B160" s="64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5"/>
      <c r="B162" s="6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5"/>
      <c r="B164" s="6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5"/>
      <c r="B165" s="6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5"/>
      <c r="B166" s="64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5"/>
      <c r="B167" s="64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5"/>
      <c r="B168" s="64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5"/>
      <c r="B169" s="6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5"/>
      <c r="B170" s="64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5"/>
      <c r="B171" s="6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5"/>
      <c r="B172" s="6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5"/>
      <c r="B173" s="6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5"/>
      <c r="B174" s="6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5"/>
      <c r="B175" s="64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5"/>
      <c r="B176" s="64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5"/>
      <c r="B177" s="64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5"/>
      <c r="B178" s="64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6"/>
      <c r="B179" s="6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54" t="s">
        <v>166</v>
      </c>
      <c r="B180" s="57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5"/>
      <c r="B182" s="58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5"/>
      <c r="B183" s="58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5"/>
      <c r="B184" s="58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5"/>
      <c r="B187" s="58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5"/>
      <c r="B188" s="58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5"/>
      <c r="B189" s="58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5"/>
      <c r="B190" s="58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5"/>
      <c r="B192" s="5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5"/>
      <c r="B193" s="5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4" t="s">
        <v>166</v>
      </c>
      <c r="B200" s="57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5"/>
      <c r="B201" s="58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5"/>
      <c r="B202" s="58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6"/>
      <c r="B203" s="59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54" t="s">
        <v>166</v>
      </c>
      <c r="B204" s="57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5"/>
      <c r="B205" s="58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5"/>
      <c r="B206" s="58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5"/>
      <c r="B207" s="58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5"/>
      <c r="B208" s="5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5"/>
      <c r="B211" s="58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5"/>
      <c r="B212" s="5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5"/>
      <c r="B213" s="5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5"/>
      <c r="B214" s="5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5"/>
      <c r="B215" s="5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5"/>
      <c r="B216" s="58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5"/>
      <c r="B217" s="58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5"/>
      <c r="B218" s="5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4" t="s">
        <v>166</v>
      </c>
      <c r="B220" s="5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5"/>
      <c r="B224" s="5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0" t="s">
        <v>241</v>
      </c>
      <c r="B230" s="60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60"/>
      <c r="B231" s="60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61" t="s">
        <v>245</v>
      </c>
      <c r="B232" s="61"/>
      <c r="C232" s="62"/>
      <c r="D232" s="51">
        <f>SUM(D4:D231)</f>
        <v>74</v>
      </c>
      <c r="E232" s="51">
        <f t="shared" ref="E232" si="4">SUM(E4:E231)</f>
        <v>47</v>
      </c>
      <c r="F232" s="51">
        <f t="shared" ref="F232" si="5">SUM(F4:F231)</f>
        <v>86</v>
      </c>
      <c r="G232" s="51">
        <f t="shared" ref="G232:AF232" si="6">SUM(G4:G231)</f>
        <v>92</v>
      </c>
      <c r="H232" s="51">
        <f t="shared" si="6"/>
        <v>83</v>
      </c>
      <c r="I232" s="51">
        <f t="shared" ref="I232" si="7">SUM(I4:I231)</f>
        <v>83</v>
      </c>
      <c r="J232" s="51">
        <f t="shared" si="6"/>
        <v>92</v>
      </c>
      <c r="K232" s="51">
        <f t="shared" si="6"/>
        <v>49</v>
      </c>
      <c r="L232" s="51">
        <f t="shared" ref="L232" si="8">SUM(L4:L231)</f>
        <v>37</v>
      </c>
      <c r="M232" s="51">
        <f t="shared" ref="M232" si="9">SUM(M4:M231)</f>
        <v>69</v>
      </c>
      <c r="N232" s="51">
        <f t="shared" si="6"/>
        <v>94</v>
      </c>
      <c r="O232" s="51">
        <f>SUM(O4:O231)</f>
        <v>82</v>
      </c>
      <c r="P232" s="51">
        <f t="shared" ref="P232" si="10">SUM(P4:P231)</f>
        <v>76</v>
      </c>
      <c r="Q232" s="51">
        <f t="shared" ref="Q232:R232" si="11">SUM(Q4:Q231)</f>
        <v>77</v>
      </c>
      <c r="R232" s="51">
        <f t="shared" si="11"/>
        <v>76</v>
      </c>
      <c r="S232" s="51">
        <f t="shared" ref="S232" si="12">SUM(S4:S231)</f>
        <v>72</v>
      </c>
      <c r="T232" s="51">
        <f t="shared" ref="T232" si="13">SUM(T4:T231)</f>
        <v>70</v>
      </c>
      <c r="U232" s="51">
        <f t="shared" si="6"/>
        <v>92</v>
      </c>
      <c r="V232" s="51">
        <f t="shared" si="6"/>
        <v>85</v>
      </c>
      <c r="W232" s="51">
        <f t="shared" ref="W232" si="14">SUM(W4:W231)</f>
        <v>62</v>
      </c>
      <c r="X232" s="51">
        <f t="shared" si="6"/>
        <v>94</v>
      </c>
      <c r="Y232" s="51">
        <f t="shared" si="6"/>
        <v>86</v>
      </c>
      <c r="Z232" s="51">
        <f t="shared" ref="Z232" si="15">SUM(Z4:Z231)</f>
        <v>117</v>
      </c>
      <c r="AA232" s="51">
        <f t="shared" ref="AA232" si="16">SUM(AA4:AA231)</f>
        <v>79</v>
      </c>
      <c r="AB232" s="51">
        <f t="shared" si="6"/>
        <v>95</v>
      </c>
      <c r="AC232" s="51">
        <f t="shared" si="6"/>
        <v>95</v>
      </c>
      <c r="AD232" s="51">
        <f t="shared" ref="AD232" si="17">SUM(AD4:AD231)</f>
        <v>88</v>
      </c>
      <c r="AE232" s="51">
        <f t="shared" ref="AE232" si="18">SUM(AE4:AE231)</f>
        <v>147</v>
      </c>
      <c r="AF232" s="51">
        <f t="shared" si="6"/>
        <v>135</v>
      </c>
      <c r="AG232" s="51">
        <f>SUM(AG4:AG231)</f>
        <v>57</v>
      </c>
      <c r="AH232" s="51">
        <f>SUM(AH4:AH231)</f>
        <v>79</v>
      </c>
      <c r="AI232" s="50">
        <f>SUM(E232:AH232)</f>
        <v>2496</v>
      </c>
    </row>
    <row r="233" spans="1:35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0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6" t="s">
        <v>0</v>
      </c>
      <c r="B1" s="66"/>
      <c r="C1" s="66"/>
      <c r="D1" s="68" t="s">
        <v>252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4" x14ac:dyDescent="0.35">
      <c r="A2" s="67"/>
      <c r="B2" s="67"/>
      <c r="C2" s="67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7" t="s">
        <v>4</v>
      </c>
      <c r="B4" s="69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58"/>
      <c r="B5" s="70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58"/>
      <c r="B6" s="70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8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8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58"/>
      <c r="B11" s="70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58"/>
      <c r="B12" s="70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59"/>
      <c r="B13" s="71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6"/>
      <c r="B23" s="74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0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5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4" t="s">
        <v>16</v>
      </c>
      <c r="B106" s="6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5"/>
      <c r="B107" s="64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5"/>
      <c r="B108" s="64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5"/>
      <c r="B109" s="64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5"/>
      <c r="B111" s="6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5"/>
      <c r="B112" s="64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5"/>
      <c r="B113" s="64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6"/>
      <c r="B115" s="6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54" t="s">
        <v>16</v>
      </c>
      <c r="B116" s="63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5"/>
      <c r="B117" s="6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5"/>
      <c r="B120" s="64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5"/>
      <c r="B123" s="6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5"/>
      <c r="B124" s="64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4" t="s">
        <v>16</v>
      </c>
      <c r="B126" s="63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5"/>
      <c r="B128" s="64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5"/>
      <c r="B129" s="64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5"/>
      <c r="B131" s="64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5"/>
      <c r="B133" s="64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4" t="s">
        <v>16</v>
      </c>
      <c r="B135" s="63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5"/>
      <c r="B136" s="64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5"/>
      <c r="B138" s="64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5"/>
      <c r="B140" s="6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5"/>
      <c r="B141" s="64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5"/>
      <c r="B142" s="64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6"/>
      <c r="B143" s="65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54" t="s">
        <v>16</v>
      </c>
      <c r="B144" s="63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5"/>
      <c r="B145" s="64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5"/>
      <c r="B146" s="6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5"/>
      <c r="B147" s="64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5"/>
      <c r="B149" s="64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5"/>
      <c r="B150" s="64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5"/>
      <c r="B151" s="64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5"/>
      <c r="B152" s="64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4" t="s">
        <v>166</v>
      </c>
      <c r="B155" s="63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5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5"/>
      <c r="B159" s="64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5"/>
      <c r="B160" s="64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5"/>
      <c r="B162" s="6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5"/>
      <c r="B164" s="6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5"/>
      <c r="B165" s="64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5"/>
      <c r="B166" s="64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5"/>
      <c r="B167" s="6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5"/>
      <c r="B168" s="64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5"/>
      <c r="B169" s="6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5"/>
      <c r="B170" s="64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5"/>
      <c r="B171" s="6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5"/>
      <c r="B172" s="6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5"/>
      <c r="B173" s="6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5"/>
      <c r="B174" s="6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5"/>
      <c r="B175" s="6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5"/>
      <c r="B176" s="64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5"/>
      <c r="B177" s="64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5"/>
      <c r="B178" s="6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6"/>
      <c r="B179" s="65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54" t="s">
        <v>166</v>
      </c>
      <c r="B180" s="57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5"/>
      <c r="B182" s="5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5"/>
      <c r="B183" s="58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5"/>
      <c r="B184" s="58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5"/>
      <c r="B187" s="58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5"/>
      <c r="B188" s="58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5"/>
      <c r="B189" s="58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5"/>
      <c r="B190" s="58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5"/>
      <c r="B192" s="5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5"/>
      <c r="B193" s="5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4" t="s">
        <v>166</v>
      </c>
      <c r="B200" s="57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5"/>
      <c r="B201" s="58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5"/>
      <c r="B202" s="58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6"/>
      <c r="B203" s="59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54" t="s">
        <v>166</v>
      </c>
      <c r="B204" s="57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5"/>
      <c r="B205" s="58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5"/>
      <c r="B206" s="58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5"/>
      <c r="B207" s="58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5"/>
      <c r="B208" s="5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5"/>
      <c r="B211" s="58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5"/>
      <c r="B212" s="5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5"/>
      <c r="B213" s="5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5"/>
      <c r="B214" s="5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5"/>
      <c r="B215" s="5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5"/>
      <c r="B216" s="58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5"/>
      <c r="B217" s="58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5"/>
      <c r="B218" s="5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4" t="s">
        <v>166</v>
      </c>
      <c r="B220" s="57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5"/>
      <c r="B224" s="58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0" t="s">
        <v>241</v>
      </c>
      <c r="B230" s="60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60"/>
      <c r="B231" s="60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61" t="s">
        <v>245</v>
      </c>
      <c r="B232" s="61"/>
      <c r="C232" s="62"/>
      <c r="D232" s="51">
        <f>SUM(D4:D231)</f>
        <v>106</v>
      </c>
      <c r="E232" s="51">
        <f t="shared" ref="E232:AF232" si="4">SUM(E4:E231)</f>
        <v>106</v>
      </c>
      <c r="F232" s="51">
        <f t="shared" si="4"/>
        <v>84</v>
      </c>
      <c r="G232" s="51">
        <f t="shared" ref="G232" si="5">SUM(G4:G231)</f>
        <v>90</v>
      </c>
      <c r="H232" s="51">
        <f t="shared" si="4"/>
        <v>93</v>
      </c>
      <c r="I232" s="51">
        <f t="shared" si="4"/>
        <v>90</v>
      </c>
      <c r="J232" s="51">
        <f t="shared" ref="J232" si="6">SUM(J4:J231)</f>
        <v>71</v>
      </c>
      <c r="K232" s="51">
        <f t="shared" si="4"/>
        <v>98</v>
      </c>
      <c r="L232" s="51">
        <f t="shared" ref="L232" si="7">SUM(L4:L231)</f>
        <v>77</v>
      </c>
      <c r="M232" s="51">
        <f t="shared" si="4"/>
        <v>58</v>
      </c>
      <c r="N232" s="51">
        <f t="shared" si="4"/>
        <v>91</v>
      </c>
      <c r="O232" s="51">
        <f>SUM(O4:O231)</f>
        <v>100</v>
      </c>
      <c r="P232" s="51">
        <f t="shared" ref="P232" si="8">SUM(P4:P231)</f>
        <v>63</v>
      </c>
      <c r="Q232" s="51">
        <f t="shared" ref="Q232:S232" si="9">SUM(Q4:Q231)</f>
        <v>79</v>
      </c>
      <c r="R232" s="51">
        <f t="shared" ref="R232" si="10">SUM(R4:R231)</f>
        <v>54</v>
      </c>
      <c r="S232" s="51">
        <f t="shared" si="9"/>
        <v>88</v>
      </c>
      <c r="T232" s="51">
        <f t="shared" ref="T232" si="11">SUM(T4:T231)</f>
        <v>88</v>
      </c>
      <c r="U232" s="51">
        <f t="shared" ref="U232" si="12">SUM(U4:U231)</f>
        <v>76</v>
      </c>
      <c r="V232" s="51">
        <f t="shared" si="4"/>
        <v>120</v>
      </c>
      <c r="W232" s="51">
        <f t="shared" ref="W232" si="13">SUM(W4:W231)</f>
        <v>51</v>
      </c>
      <c r="X232" s="51">
        <f t="shared" ref="X232" si="14">SUM(X4:X231)</f>
        <v>81</v>
      </c>
      <c r="Y232" s="51">
        <f t="shared" si="4"/>
        <v>97</v>
      </c>
      <c r="Z232" s="51">
        <f t="shared" si="4"/>
        <v>55</v>
      </c>
      <c r="AA232" s="51">
        <f t="shared" ref="AA232" si="15">SUM(AA4:AA231)</f>
        <v>101</v>
      </c>
      <c r="AB232" s="51">
        <f t="shared" si="4"/>
        <v>101</v>
      </c>
      <c r="AC232" s="51">
        <f t="shared" ref="AC232" si="16">SUM(AC4:AC231)</f>
        <v>66</v>
      </c>
      <c r="AD232" s="52">
        <f t="shared" si="4"/>
        <v>90</v>
      </c>
      <c r="AE232" s="51">
        <f t="shared" si="4"/>
        <v>59</v>
      </c>
      <c r="AF232" s="51">
        <f t="shared" si="4"/>
        <v>72</v>
      </c>
      <c r="AG232" s="51">
        <f>SUM(AG4:AG231)</f>
        <v>82</v>
      </c>
      <c r="AH232" s="50">
        <f>SUM(D232:AG232)</f>
        <v>2487</v>
      </c>
    </row>
    <row r="233" spans="1:34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3"/>
      <c r="AE233" s="51"/>
      <c r="AF233" s="51"/>
      <c r="AG233" s="51"/>
      <c r="AH233" s="50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6" t="s">
        <v>0</v>
      </c>
      <c r="B1" s="66"/>
      <c r="C1" s="66"/>
      <c r="D1" s="68" t="s">
        <v>253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5" x14ac:dyDescent="0.35">
      <c r="A2" s="67"/>
      <c r="B2" s="67"/>
      <c r="C2" s="67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7" t="s">
        <v>4</v>
      </c>
      <c r="B4" s="69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58"/>
      <c r="B5" s="70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58"/>
      <c r="B6" s="70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8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58"/>
      <c r="B10" s="70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58"/>
      <c r="B11" s="70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58"/>
      <c r="B12" s="70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59"/>
      <c r="B13" s="71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6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0"/>
      <c r="B45" s="79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5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4" t="s">
        <v>16</v>
      </c>
      <c r="B106" s="63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5"/>
      <c r="B107" s="64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5"/>
      <c r="B108" s="64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5"/>
      <c r="B109" s="64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5"/>
      <c r="B111" s="64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5"/>
      <c r="B112" s="6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5"/>
      <c r="B113" s="64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6"/>
      <c r="B115" s="65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54" t="s">
        <v>16</v>
      </c>
      <c r="B116" s="63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5"/>
      <c r="B117" s="64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5"/>
      <c r="B120" s="6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5"/>
      <c r="B123" s="64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5"/>
      <c r="B124" s="64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4" t="s">
        <v>16</v>
      </c>
      <c r="B126" s="63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5"/>
      <c r="B128" s="64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5"/>
      <c r="B129" s="64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5"/>
      <c r="B131" s="64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5"/>
      <c r="B133" s="64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4" t="s">
        <v>16</v>
      </c>
      <c r="B135" s="63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5"/>
      <c r="B136" s="64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5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5"/>
      <c r="B140" s="64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5"/>
      <c r="B141" s="6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5"/>
      <c r="B142" s="64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6"/>
      <c r="B143" s="65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54" t="s">
        <v>16</v>
      </c>
      <c r="B144" s="63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5"/>
      <c r="B145" s="64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5"/>
      <c r="B146" s="6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5"/>
      <c r="B147" s="64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5"/>
      <c r="B149" s="64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5"/>
      <c r="B150" s="64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5"/>
      <c r="B151" s="64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5"/>
      <c r="B152" s="64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4" t="s">
        <v>166</v>
      </c>
      <c r="B155" s="63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5"/>
      <c r="B157" s="64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5"/>
      <c r="B159" s="64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5"/>
      <c r="B160" s="64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5"/>
      <c r="B162" s="64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5"/>
      <c r="B164" s="6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5"/>
      <c r="B165" s="6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5"/>
      <c r="B166" s="64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5"/>
      <c r="B167" s="64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5"/>
      <c r="B168" s="64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5"/>
      <c r="B169" s="64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5"/>
      <c r="B170" s="64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5"/>
      <c r="B171" s="6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5"/>
      <c r="B172" s="64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5"/>
      <c r="B173" s="64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5"/>
      <c r="B174" s="64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5"/>
      <c r="B175" s="64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5"/>
      <c r="B176" s="64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5"/>
      <c r="B177" s="64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5"/>
      <c r="B178" s="6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6"/>
      <c r="B179" s="65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54" t="s">
        <v>166</v>
      </c>
      <c r="B180" s="57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5"/>
      <c r="B182" s="58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5"/>
      <c r="B183" s="58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5"/>
      <c r="B184" s="58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5"/>
      <c r="B187" s="58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5"/>
      <c r="B188" s="58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5"/>
      <c r="B189" s="58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5"/>
      <c r="B190" s="58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5"/>
      <c r="B192" s="5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5"/>
      <c r="B193" s="5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4" t="s">
        <v>166</v>
      </c>
      <c r="B200" s="57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5"/>
      <c r="B201" s="58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5"/>
      <c r="B202" s="58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6"/>
      <c r="B203" s="59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54" t="s">
        <v>166</v>
      </c>
      <c r="B204" s="57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5"/>
      <c r="B205" s="58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5"/>
      <c r="B206" s="58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5"/>
      <c r="B207" s="58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5"/>
      <c r="B208" s="58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5"/>
      <c r="B211" s="58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5"/>
      <c r="B212" s="5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5"/>
      <c r="B213" s="5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5"/>
      <c r="B214" s="5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5"/>
      <c r="B215" s="58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5"/>
      <c r="B216" s="58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5"/>
      <c r="B217" s="58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5"/>
      <c r="B218" s="58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4" t="s">
        <v>166</v>
      </c>
      <c r="B220" s="5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5"/>
      <c r="B224" s="5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0" t="s">
        <v>241</v>
      </c>
      <c r="B230" s="60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60"/>
      <c r="B231" s="60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61" t="s">
        <v>245</v>
      </c>
      <c r="B232" s="61"/>
      <c r="C232" s="62"/>
      <c r="D232" s="51">
        <f>SUM(D4:D231)</f>
        <v>81</v>
      </c>
      <c r="E232" s="51">
        <f t="shared" ref="E232:AF232" si="4">SUM(E4:E231)</f>
        <v>124</v>
      </c>
      <c r="F232" s="51">
        <f t="shared" ref="F232" si="5">SUM(F4:F231)</f>
        <v>77</v>
      </c>
      <c r="G232" s="51">
        <f t="shared" ref="G232" si="6">SUM(G4:G231)</f>
        <v>101</v>
      </c>
      <c r="H232" s="51">
        <f t="shared" si="4"/>
        <v>101</v>
      </c>
      <c r="I232" s="51">
        <f t="shared" si="4"/>
        <v>103</v>
      </c>
      <c r="J232" s="51">
        <f t="shared" ref="J232" si="7">SUM(J4:J231)</f>
        <v>70</v>
      </c>
      <c r="K232" s="51">
        <f t="shared" si="4"/>
        <v>116</v>
      </c>
      <c r="L232" s="51">
        <f t="shared" si="4"/>
        <v>90</v>
      </c>
      <c r="M232" s="51">
        <f t="shared" ref="M232" si="8">SUM(M4:M231)</f>
        <v>89</v>
      </c>
      <c r="N232" s="51">
        <f t="shared" si="4"/>
        <v>88</v>
      </c>
      <c r="O232" s="51">
        <f>SUM(O4:O231)</f>
        <v>91</v>
      </c>
      <c r="P232" s="51">
        <f t="shared" ref="P232" si="9">SUM(P4:P231)</f>
        <v>87</v>
      </c>
      <c r="Q232" s="51">
        <f t="shared" ref="Q232:U232" si="10">SUM(Q4:Q231)</f>
        <v>96</v>
      </c>
      <c r="R232" s="51">
        <f t="shared" si="10"/>
        <v>105</v>
      </c>
      <c r="S232" s="51">
        <f t="shared" ref="S232" si="11">SUM(S4:S231)</f>
        <v>97</v>
      </c>
      <c r="T232" s="51">
        <f t="shared" si="10"/>
        <v>94</v>
      </c>
      <c r="U232" s="51">
        <f t="shared" si="10"/>
        <v>75</v>
      </c>
      <c r="V232" s="51">
        <f t="shared" ref="V232" si="12">SUM(V4:V231)</f>
        <v>83</v>
      </c>
      <c r="W232" s="51">
        <f t="shared" si="4"/>
        <v>128</v>
      </c>
      <c r="X232" s="51">
        <f t="shared" si="4"/>
        <v>97</v>
      </c>
      <c r="Y232" s="51">
        <f t="shared" ref="Y232" si="13">SUM(Y4:Y231)</f>
        <v>77</v>
      </c>
      <c r="Z232" s="51">
        <f t="shared" ref="Z232" si="14">SUM(Z4:Z231)</f>
        <v>69</v>
      </c>
      <c r="AA232" s="51">
        <f t="shared" si="4"/>
        <v>76</v>
      </c>
      <c r="AB232" s="51">
        <f t="shared" si="4"/>
        <v>78</v>
      </c>
      <c r="AC232" s="51">
        <f t="shared" si="4"/>
        <v>78</v>
      </c>
      <c r="AD232" s="51">
        <f t="shared" ref="AD232" si="15">SUM(AD4:AD231)</f>
        <v>79</v>
      </c>
      <c r="AE232" s="51">
        <f t="shared" si="4"/>
        <v>94</v>
      </c>
      <c r="AF232" s="51">
        <f t="shared" si="4"/>
        <v>88</v>
      </c>
      <c r="AG232" s="51">
        <f>SUM(AG4:AG231)</f>
        <v>81</v>
      </c>
      <c r="AH232" s="51">
        <f>SUM(AH4:AH231)</f>
        <v>81</v>
      </c>
      <c r="AI232" s="50">
        <f>SUM(E232:AH232)</f>
        <v>2713</v>
      </c>
    </row>
    <row r="233" spans="1:35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0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6" t="s">
        <v>0</v>
      </c>
      <c r="B1" s="66"/>
      <c r="C1" s="66"/>
      <c r="D1" s="68" t="s">
        <v>255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5" x14ac:dyDescent="0.35">
      <c r="A2" s="67"/>
      <c r="B2" s="67"/>
      <c r="C2" s="67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7" t="s">
        <v>4</v>
      </c>
      <c r="B4" s="69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58"/>
      <c r="B5" s="70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58"/>
      <c r="B6" s="70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58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58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58"/>
      <c r="B11" s="70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58"/>
      <c r="B12" s="70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59"/>
      <c r="B13" s="71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6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60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5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54" t="s">
        <v>16</v>
      </c>
      <c r="B106" s="63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5"/>
      <c r="B107" s="64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5"/>
      <c r="B108" s="64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5"/>
      <c r="B109" s="64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5"/>
      <c r="B111" s="64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5"/>
      <c r="B112" s="64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5"/>
      <c r="B113" s="64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6"/>
      <c r="B115" s="6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54" t="s">
        <v>16</v>
      </c>
      <c r="B116" s="63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5"/>
      <c r="B117" s="6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5"/>
      <c r="B120" s="64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5"/>
      <c r="B123" s="64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5"/>
      <c r="B124" s="64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54" t="s">
        <v>16</v>
      </c>
      <c r="B126" s="63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5"/>
      <c r="B128" s="64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5"/>
      <c r="B129" s="64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5"/>
      <c r="B131" s="64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5"/>
      <c r="B133" s="64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54" t="s">
        <v>16</v>
      </c>
      <c r="B135" s="63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5"/>
      <c r="B136" s="64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5"/>
      <c r="B138" s="64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5"/>
      <c r="B140" s="6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5"/>
      <c r="B141" s="6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5"/>
      <c r="B142" s="64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6"/>
      <c r="B143" s="65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54" t="s">
        <v>16</v>
      </c>
      <c r="B144" s="63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5"/>
      <c r="B145" s="64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5"/>
      <c r="B146" s="64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5"/>
      <c r="B147" s="64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5"/>
      <c r="B149" s="64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5"/>
      <c r="B150" s="64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5"/>
      <c r="B151" s="64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5"/>
      <c r="B152" s="64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54" t="s">
        <v>166</v>
      </c>
      <c r="B155" s="63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5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5"/>
      <c r="B159" s="64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5"/>
      <c r="B160" s="64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5"/>
      <c r="B162" s="64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5"/>
      <c r="B164" s="6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5"/>
      <c r="B165" s="6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5"/>
      <c r="B166" s="64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5"/>
      <c r="B167" s="64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5"/>
      <c r="B168" s="64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5"/>
      <c r="B169" s="6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5"/>
      <c r="B170" s="64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5"/>
      <c r="B171" s="64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5"/>
      <c r="B172" s="6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5"/>
      <c r="B173" s="6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5"/>
      <c r="B174" s="6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5"/>
      <c r="B175" s="6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5"/>
      <c r="B176" s="64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5"/>
      <c r="B177" s="64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5"/>
      <c r="B178" s="64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6"/>
      <c r="B179" s="65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54" t="s">
        <v>166</v>
      </c>
      <c r="B180" s="57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5"/>
      <c r="B182" s="58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5"/>
      <c r="B183" s="58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5"/>
      <c r="B184" s="5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5"/>
      <c r="B187" s="58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5"/>
      <c r="B188" s="58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5"/>
      <c r="B189" s="58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5"/>
      <c r="B190" s="58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5"/>
      <c r="B192" s="5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5"/>
      <c r="B193" s="5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54" t="s">
        <v>166</v>
      </c>
      <c r="B200" s="57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5"/>
      <c r="B201" s="58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5"/>
      <c r="B202" s="58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6"/>
      <c r="B203" s="59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54" t="s">
        <v>166</v>
      </c>
      <c r="B204" s="57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5"/>
      <c r="B205" s="58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5"/>
      <c r="B206" s="58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5"/>
      <c r="B207" s="58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5"/>
      <c r="B208" s="58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5"/>
      <c r="B211" s="58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5"/>
      <c r="B212" s="58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5"/>
      <c r="B213" s="5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5"/>
      <c r="B214" s="58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5"/>
      <c r="B215" s="5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5"/>
      <c r="B216" s="58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5"/>
      <c r="B217" s="58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5"/>
      <c r="B218" s="5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4" t="s">
        <v>166</v>
      </c>
      <c r="B220" s="57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5"/>
      <c r="B224" s="58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60" t="s">
        <v>241</v>
      </c>
      <c r="B230" s="60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60"/>
      <c r="B231" s="60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61" t="s">
        <v>245</v>
      </c>
      <c r="B232" s="61"/>
      <c r="C232" s="62"/>
      <c r="D232" s="51">
        <f>SUM(D4:D231)</f>
        <v>88</v>
      </c>
      <c r="E232" s="51">
        <f t="shared" ref="E232" si="4">SUM(E4:E231)</f>
        <v>67</v>
      </c>
      <c r="F232" s="51">
        <f t="shared" ref="F232" si="5">SUM(F4:F231)</f>
        <v>85</v>
      </c>
      <c r="G232" s="51">
        <f t="shared" ref="G232:AF232" si="6">SUM(G4:G231)</f>
        <v>101</v>
      </c>
      <c r="H232" s="51">
        <f t="shared" si="6"/>
        <v>101</v>
      </c>
      <c r="I232" s="51">
        <f t="shared" ref="I232" si="7">SUM(I4:I231)</f>
        <v>95</v>
      </c>
      <c r="J232" s="51">
        <f t="shared" si="6"/>
        <v>100</v>
      </c>
      <c r="K232" s="51">
        <f t="shared" si="6"/>
        <v>72</v>
      </c>
      <c r="L232" s="51">
        <f t="shared" ref="L232" si="8">SUM(L4:L231)</f>
        <v>77</v>
      </c>
      <c r="M232" s="51">
        <f t="shared" si="6"/>
        <v>136</v>
      </c>
      <c r="N232" s="51">
        <f t="shared" si="6"/>
        <v>87</v>
      </c>
      <c r="O232" s="51">
        <f>SUM(O4:O231)</f>
        <v>115</v>
      </c>
      <c r="P232" s="51">
        <f t="shared" ref="P232:U232" si="9">SUM(P4:P231)</f>
        <v>101</v>
      </c>
      <c r="Q232" s="51">
        <f t="shared" si="9"/>
        <v>94</v>
      </c>
      <c r="R232" s="51">
        <f t="shared" ref="R232" si="10">SUM(R4:R231)</f>
        <v>83</v>
      </c>
      <c r="S232" s="51">
        <f t="shared" si="9"/>
        <v>114</v>
      </c>
      <c r="T232" s="51">
        <f t="shared" si="9"/>
        <v>94</v>
      </c>
      <c r="U232" s="51">
        <f t="shared" si="9"/>
        <v>85</v>
      </c>
      <c r="V232" s="51">
        <f t="shared" ref="V232" si="11">SUM(V4:V231)</f>
        <v>96</v>
      </c>
      <c r="W232" s="51">
        <f t="shared" si="6"/>
        <v>114</v>
      </c>
      <c r="X232" s="51">
        <f t="shared" si="6"/>
        <v>77</v>
      </c>
      <c r="Y232" s="51">
        <f t="shared" si="6"/>
        <v>55</v>
      </c>
      <c r="Z232" s="51">
        <f t="shared" ref="Z232" si="12">SUM(Z4:Z231)</f>
        <v>71</v>
      </c>
      <c r="AA232" s="51">
        <f t="shared" si="6"/>
        <v>101</v>
      </c>
      <c r="AB232" s="51">
        <f t="shared" si="6"/>
        <v>76</v>
      </c>
      <c r="AC232" s="51">
        <f t="shared" si="6"/>
        <v>64</v>
      </c>
      <c r="AD232" s="51">
        <f t="shared" ref="AD232" si="13">SUM(AD4:AD231)</f>
        <v>83</v>
      </c>
      <c r="AE232" s="51">
        <f t="shared" si="6"/>
        <v>136</v>
      </c>
      <c r="AF232" s="51">
        <f t="shared" si="6"/>
        <v>95</v>
      </c>
      <c r="AG232" s="51">
        <f>SUM(AG4:AG231)</f>
        <v>54</v>
      </c>
      <c r="AH232" s="51">
        <f>SUM(AH4:AH231)</f>
        <v>105</v>
      </c>
      <c r="AI232" s="50">
        <f>SUM(D232:AH232)</f>
        <v>2822</v>
      </c>
    </row>
    <row r="233" spans="1:35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0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6" t="s">
        <v>0</v>
      </c>
      <c r="B1" s="66"/>
      <c r="C1" s="66"/>
      <c r="D1" s="68" t="s">
        <v>256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4" ht="20.149999999999999" customHeight="1" x14ac:dyDescent="0.35">
      <c r="A2" s="67"/>
      <c r="B2" s="67"/>
      <c r="C2" s="67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57" t="s">
        <v>4</v>
      </c>
      <c r="B4" s="69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58"/>
      <c r="B5" s="70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58"/>
      <c r="B6" s="70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58"/>
      <c r="B9" s="70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58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58"/>
      <c r="B11" s="70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58"/>
      <c r="B12" s="70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59"/>
      <c r="B13" s="71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6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60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5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54" t="s">
        <v>16</v>
      </c>
      <c r="B106" s="63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5"/>
      <c r="B107" s="64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5"/>
      <c r="B108" s="64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5"/>
      <c r="B109" s="6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5"/>
      <c r="B111" s="64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5"/>
      <c r="B112" s="6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5"/>
      <c r="B113" s="64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6"/>
      <c r="B115" s="6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54" t="s">
        <v>16</v>
      </c>
      <c r="B116" s="63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5"/>
      <c r="B117" s="6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5"/>
      <c r="B120" s="64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5"/>
      <c r="B123" s="64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5"/>
      <c r="B124" s="6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54" t="s">
        <v>16</v>
      </c>
      <c r="B126" s="63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5"/>
      <c r="B128" s="64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5"/>
      <c r="B129" s="64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5"/>
      <c r="B131" s="64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5"/>
      <c r="B133" s="64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54" t="s">
        <v>16</v>
      </c>
      <c r="B135" s="63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5"/>
      <c r="B136" s="64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5"/>
      <c r="B138" s="64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5"/>
      <c r="B140" s="6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5"/>
      <c r="B141" s="6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5"/>
      <c r="B142" s="64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6"/>
      <c r="B143" s="65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54" t="s">
        <v>16</v>
      </c>
      <c r="B144" s="63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5"/>
      <c r="B145" s="64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5"/>
      <c r="B146" s="64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5"/>
      <c r="B147" s="64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5"/>
      <c r="B149" s="64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5"/>
      <c r="B150" s="64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5"/>
      <c r="B151" s="64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5"/>
      <c r="B152" s="64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54" t="s">
        <v>166</v>
      </c>
      <c r="B155" s="63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5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5"/>
      <c r="B159" s="64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5"/>
      <c r="B160" s="64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5"/>
      <c r="B162" s="6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5"/>
      <c r="B164" s="6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5"/>
      <c r="B165" s="6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5"/>
      <c r="B166" s="64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5"/>
      <c r="B167" s="64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5"/>
      <c r="B168" s="64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5"/>
      <c r="B169" s="64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5"/>
      <c r="B170" s="64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5"/>
      <c r="B171" s="64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5"/>
      <c r="B172" s="6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5"/>
      <c r="B173" s="6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5"/>
      <c r="B174" s="6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5"/>
      <c r="B175" s="64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5"/>
      <c r="B176" s="64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5"/>
      <c r="B177" s="64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5"/>
      <c r="B178" s="6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6"/>
      <c r="B179" s="65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54" t="s">
        <v>166</v>
      </c>
      <c r="B180" s="57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5"/>
      <c r="B182" s="5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5"/>
      <c r="B183" s="58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5"/>
      <c r="B184" s="58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5"/>
      <c r="B187" s="58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5"/>
      <c r="B188" s="58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5"/>
      <c r="B189" s="58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5"/>
      <c r="B190" s="58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5"/>
      <c r="B192" s="58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5"/>
      <c r="B193" s="5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54" t="s">
        <v>166</v>
      </c>
      <c r="B200" s="57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5"/>
      <c r="B201" s="58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5"/>
      <c r="B202" s="58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6"/>
      <c r="B203" s="59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54" t="s">
        <v>166</v>
      </c>
      <c r="B204" s="57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5"/>
      <c r="B205" s="58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5"/>
      <c r="B206" s="58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5"/>
      <c r="B207" s="58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5"/>
      <c r="B208" s="5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5"/>
      <c r="B211" s="58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5"/>
      <c r="B212" s="5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5"/>
      <c r="B213" s="5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5"/>
      <c r="B214" s="58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5"/>
      <c r="B215" s="5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5"/>
      <c r="B216" s="58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5"/>
      <c r="B217" s="58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5"/>
      <c r="B218" s="5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54" t="s">
        <v>166</v>
      </c>
      <c r="B220" s="5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5"/>
      <c r="B224" s="5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60" t="s">
        <v>241</v>
      </c>
      <c r="B230" s="60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60"/>
      <c r="B231" s="60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61" t="s">
        <v>245</v>
      </c>
      <c r="B232" s="61"/>
      <c r="C232" s="62"/>
      <c r="D232" s="51">
        <f>SUM(D4:D231)</f>
        <v>89</v>
      </c>
      <c r="E232" s="51">
        <f t="shared" ref="E232:AF232" si="4">SUM(E4:E231)</f>
        <v>91</v>
      </c>
      <c r="F232" s="51">
        <f t="shared" si="4"/>
        <v>126</v>
      </c>
      <c r="G232" s="51">
        <f t="shared" si="4"/>
        <v>101</v>
      </c>
      <c r="H232" s="51">
        <f t="shared" ref="H232" si="5">SUM(H4:H231)</f>
        <v>89</v>
      </c>
      <c r="I232" s="51">
        <f t="shared" si="4"/>
        <v>116</v>
      </c>
      <c r="J232" s="51">
        <f t="shared" si="4"/>
        <v>88</v>
      </c>
      <c r="K232" s="51">
        <f t="shared" si="4"/>
        <v>81</v>
      </c>
      <c r="L232" s="51">
        <f t="shared" si="4"/>
        <v>80</v>
      </c>
      <c r="M232" s="51">
        <f t="shared" si="4"/>
        <v>85</v>
      </c>
      <c r="N232" s="51">
        <f t="shared" si="4"/>
        <v>102</v>
      </c>
      <c r="O232" s="51">
        <f>SUM(O4:O231)</f>
        <v>94</v>
      </c>
      <c r="P232" s="51">
        <f t="shared" si="4"/>
        <v>120</v>
      </c>
      <c r="Q232" s="51">
        <f t="shared" ref="Q232" si="6">SUM(Q4:Q231)</f>
        <v>84</v>
      </c>
      <c r="R232" s="51">
        <f t="shared" si="4"/>
        <v>92</v>
      </c>
      <c r="S232" s="51">
        <f t="shared" si="4"/>
        <v>100</v>
      </c>
      <c r="T232" s="51">
        <f t="shared" si="4"/>
        <v>86</v>
      </c>
      <c r="U232" s="51">
        <f t="shared" ref="U232" si="7">SUM(U4:U231)</f>
        <v>64</v>
      </c>
      <c r="V232" s="51">
        <f t="shared" si="4"/>
        <v>80</v>
      </c>
      <c r="W232" s="51">
        <f t="shared" si="4"/>
        <v>80</v>
      </c>
      <c r="X232" s="51">
        <f t="shared" si="4"/>
        <v>126</v>
      </c>
      <c r="Y232" s="51">
        <f t="shared" si="4"/>
        <v>123</v>
      </c>
      <c r="Z232" s="51">
        <f t="shared" si="4"/>
        <v>87</v>
      </c>
      <c r="AA232" s="51">
        <f t="shared" si="4"/>
        <v>95</v>
      </c>
      <c r="AB232" s="51">
        <f t="shared" si="4"/>
        <v>56</v>
      </c>
      <c r="AC232" s="51">
        <f t="shared" si="4"/>
        <v>105</v>
      </c>
      <c r="AD232" s="51">
        <f t="shared" si="4"/>
        <v>76</v>
      </c>
      <c r="AE232" s="51">
        <f t="shared" si="4"/>
        <v>118</v>
      </c>
      <c r="AF232" s="51">
        <f t="shared" si="4"/>
        <v>84</v>
      </c>
      <c r="AG232" s="51">
        <f>SUM(AG4:AG231)</f>
        <v>58</v>
      </c>
      <c r="AH232" s="50">
        <f t="shared" si="3"/>
        <v>2776</v>
      </c>
    </row>
    <row r="233" spans="1:34" ht="20.149999999999999" customHeight="1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0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2025-10-21T07:18:06Z</dcterms:modified>
</cp:coreProperties>
</file>