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D0D6A6D-A42F-4040-9757-1F6CE8DD725D}" xr6:coauthVersionLast="45" xr6:coauthVersionMax="45" xr10:uidLastSave="{00000000-0000-0000-0000-000000000000}"/>
  <bookViews>
    <workbookView xWindow="3492" yWindow="2184" windowWidth="17280" windowHeight="8964"/>
  </bookViews>
  <sheets>
    <sheet name="НГТ_11" sheetId="1" r:id="rId1"/>
  </sheets>
  <definedNames>
    <definedName name="_xlnm._FilterDatabase" localSheetId="0" hidden="1">НГТ_11!$A$7:$Z$15</definedName>
    <definedName name="_xlnm.Print_Area" localSheetId="0">НГТ_11!$A$1:$Z$17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" i="1" l="1"/>
</calcChain>
</file>

<file path=xl/sharedStrings.xml><?xml version="1.0" encoding="utf-8"?>
<sst xmlns="http://schemas.openxmlformats.org/spreadsheetml/2006/main" count="80" uniqueCount="49">
  <si>
    <t>№
з/п</t>
  </si>
  <si>
    <t>Область</t>
  </si>
  <si>
    <t>Назва підприємства</t>
  </si>
  <si>
    <t>Код
ЄДРПОУ</t>
  </si>
  <si>
    <t>Договір</t>
  </si>
  <si>
    <t>Спожито</t>
  </si>
  <si>
    <t>Ліміт</t>
  </si>
  <si>
    <t>План</t>
  </si>
  <si>
    <t>Номер</t>
  </si>
  <si>
    <t>Дата підписання</t>
  </si>
  <si>
    <t>Обсяг</t>
  </si>
  <si>
    <t>Вартість</t>
  </si>
  <si>
    <t>грн.</t>
  </si>
  <si>
    <t>тис.куб.м</t>
  </si>
  <si>
    <t>Херсонська</t>
  </si>
  <si>
    <t>Каховтеплокомуненерго КПТМ</t>
  </si>
  <si>
    <t>05449897</t>
  </si>
  <si>
    <t>7455-НГТ-33</t>
  </si>
  <si>
    <t>КОТЕЛЬЩИК КП</t>
  </si>
  <si>
    <t>22733571</t>
  </si>
  <si>
    <t>7454-НГТ-33</t>
  </si>
  <si>
    <t>Міськтеплокомуненерго КП</t>
  </si>
  <si>
    <t>21284482</t>
  </si>
  <si>
    <t>7450-НГТ-33</t>
  </si>
  <si>
    <t>Теплотехсервіс ДП Теплотехніка</t>
  </si>
  <si>
    <t>34457654</t>
  </si>
  <si>
    <t>7451-НГТ-33</t>
  </si>
  <si>
    <t>Херсонська ТЕЦ АТ</t>
  </si>
  <si>
    <t>00131771</t>
  </si>
  <si>
    <t>7456-НГТ-33</t>
  </si>
  <si>
    <t>Херсонтеплогенерація ПП</t>
  </si>
  <si>
    <t>34458071</t>
  </si>
  <si>
    <t>7457-НГТ-33</t>
  </si>
  <si>
    <t>Херсонтеплоенерго МКП</t>
  </si>
  <si>
    <t>31653320</t>
  </si>
  <si>
    <t>7458-НГТ-33</t>
  </si>
  <si>
    <t>надходження 
всього</t>
  </si>
  <si>
    <t>Всього договорів зареєстр-х на Платформі</t>
  </si>
  <si>
    <t>ОПЕРАТИВНО:
неоплачена вартість ФАКТично спожитого газу(трав.-груд.21) +ЛІМІТи за поточний період(січ.22)</t>
  </si>
  <si>
    <r>
      <t xml:space="preserve">Заборгованість 
(за УМОВАМИ ДОГОВОРУ)
(трав.-лист.21р.-100%, 
</t>
    </r>
    <r>
      <rPr>
        <b/>
        <sz val="10"/>
        <color indexed="10"/>
        <rFont val="Arial"/>
        <family val="2"/>
        <charset val="204"/>
      </rPr>
      <t>грудень21- 70%</t>
    </r>
    <r>
      <rPr>
        <b/>
        <sz val="10"/>
        <rFont val="Arial"/>
        <family val="2"/>
        <charset val="204"/>
      </rPr>
      <t>)</t>
    </r>
  </si>
  <si>
    <r>
      <t>Неоплачена вартість
ФАКТИЧНО спожитого газу 
(трав.-</t>
    </r>
    <r>
      <rPr>
        <b/>
        <sz val="10"/>
        <color indexed="10"/>
        <rFont val="Arial"/>
        <family val="2"/>
        <charset val="204"/>
      </rPr>
      <t>груд.21  100%</t>
    </r>
    <r>
      <rPr>
        <b/>
        <sz val="10"/>
        <rFont val="Arial"/>
        <family val="2"/>
        <charset val="204"/>
      </rPr>
      <t>)</t>
    </r>
  </si>
  <si>
    <t>Грудень  2021 р.</t>
  </si>
  <si>
    <t>Заборгованість 
ДО
Грудень  2021 р.
(до 100 %)</t>
  </si>
  <si>
    <t>Заборгованість
за умовами договору
(до 70 %)</t>
  </si>
  <si>
    <r>
      <t>Заборгованість
за умовами договору</t>
    </r>
    <r>
      <rPr>
        <b/>
        <sz val="10"/>
        <color indexed="10"/>
        <rFont val="Arial"/>
        <family val="2"/>
        <charset val="204"/>
      </rPr>
      <t xml:space="preserve">
(до 0 %)</t>
    </r>
  </si>
  <si>
    <t>Сума, що необхідна для виконання умов договору</t>
  </si>
  <si>
    <t>Січень  2021 р.</t>
  </si>
  <si>
    <t>Лютий 2022 р.</t>
  </si>
  <si>
    <t>ТОВ "ГАЗОПОСТАЧАЛЬНА КОМПАНІЯ "НАФТОГАЗ ТРЕЙДИНГ"
Звіт про платіжну дисципліну підприємств ТКЕ за укладеними договорами постачання природного газу
(станом на 01.02.2022)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</si>
</sst>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4" formatCode="[Red]#,##0.00;[Blue]\-#,##0.00;"/>
    <numFmt numFmtId="175" formatCode="#,##0.00000;\-#,##0.00000;"/>
    <numFmt numFmtId="176" formatCode="#,##0.00;\-#,##0.00;"/>
    <numFmt numFmtId="183" formatCode="#,##0.0"/>
  </numFmts>
  <fonts count="12" x14ac:knownFonts="1">
    <font>
      <sz val="10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17"/>
      <name val="Arial"/>
      <family val="2"/>
      <charset val="204"/>
    </font>
    <font>
      <b/>
      <sz val="8"/>
      <name val="Arial"/>
      <family val="2"/>
      <charset val="204"/>
    </font>
    <font>
      <sz val="10"/>
      <color indexed="17"/>
      <name val="Arial"/>
      <family val="2"/>
      <charset val="204"/>
    </font>
    <font>
      <b/>
      <sz val="10"/>
      <name val="Arial"/>
      <charset val="204"/>
    </font>
    <font>
      <b/>
      <sz val="11"/>
      <name val="Arial"/>
      <charset val="204"/>
    </font>
    <font>
      <b/>
      <sz val="11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color indexed="1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0" fontId="6" fillId="0" borderId="0" xfId="0" applyFont="1" applyAlignment="1">
      <alignment vertical="center"/>
    </xf>
    <xf numFmtId="174" fontId="0" fillId="0" borderId="1" xfId="0" applyNumberFormat="1" applyFont="1" applyFill="1" applyBorder="1" applyAlignment="1" applyProtection="1">
      <alignment horizontal="right" vertical="center"/>
    </xf>
    <xf numFmtId="175" fontId="0" fillId="0" borderId="1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0" fontId="0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14" fontId="0" fillId="2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6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3" fillId="7" borderId="1" xfId="0" applyNumberFormat="1" applyFont="1" applyFill="1" applyBorder="1" applyAlignment="1" applyProtection="1">
      <alignment horizontal="center" vertical="center"/>
    </xf>
    <xf numFmtId="0" fontId="3" fillId="8" borderId="1" xfId="0" applyNumberFormat="1" applyFont="1" applyFill="1" applyBorder="1" applyAlignment="1" applyProtection="1">
      <alignment horizontal="center" vertical="center"/>
    </xf>
    <xf numFmtId="0" fontId="3" fillId="8" borderId="1" xfId="0" applyNumberFormat="1" applyFont="1" applyFill="1" applyBorder="1" applyAlignment="1" applyProtection="1">
      <alignment vertical="center" wrapText="1"/>
    </xf>
    <xf numFmtId="0" fontId="8" fillId="4" borderId="3" xfId="0" applyNumberFormat="1" applyFont="1" applyFill="1" applyBorder="1" applyAlignment="1" applyProtection="1">
      <alignment horizontal="left" vertical="center"/>
    </xf>
    <xf numFmtId="0" fontId="7" fillId="4" borderId="4" xfId="0" applyNumberFormat="1" applyFont="1" applyFill="1" applyBorder="1" applyAlignment="1" applyProtection="1">
      <alignment vertical="center"/>
    </xf>
    <xf numFmtId="0" fontId="0" fillId="0" borderId="5" xfId="0" applyBorder="1" applyAlignment="1">
      <alignment horizontal="center" vertical="center"/>
    </xf>
    <xf numFmtId="0" fontId="0" fillId="2" borderId="2" xfId="0" applyNumberFormat="1" applyFont="1" applyFill="1" applyBorder="1" applyAlignment="1" applyProtection="1">
      <alignment vertical="center"/>
    </xf>
    <xf numFmtId="0" fontId="7" fillId="4" borderId="4" xfId="0" applyNumberFormat="1" applyFont="1" applyFill="1" applyBorder="1" applyAlignment="1" applyProtection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14" fontId="0" fillId="2" borderId="2" xfId="0" applyNumberFormat="1" applyFont="1" applyFill="1" applyBorder="1" applyAlignment="1" applyProtection="1">
      <alignment horizontal="center" vertical="center"/>
    </xf>
    <xf numFmtId="174" fontId="7" fillId="4" borderId="3" xfId="0" applyNumberFormat="1" applyFont="1" applyFill="1" applyBorder="1" applyAlignment="1" applyProtection="1">
      <alignment horizontal="right" vertical="center"/>
    </xf>
    <xf numFmtId="175" fontId="7" fillId="4" borderId="3" xfId="0" applyNumberFormat="1" applyFont="1" applyFill="1" applyBorder="1" applyAlignment="1" applyProtection="1">
      <alignment horizontal="right" vertical="center"/>
    </xf>
    <xf numFmtId="176" fontId="7" fillId="4" borderId="3" xfId="0" applyNumberFormat="1" applyFont="1" applyFill="1" applyBorder="1" applyAlignment="1" applyProtection="1">
      <alignment horizontal="right" vertical="center"/>
    </xf>
    <xf numFmtId="174" fontId="0" fillId="0" borderId="6" xfId="0" applyNumberFormat="1" applyFont="1" applyFill="1" applyBorder="1" applyAlignment="1" applyProtection="1">
      <alignment horizontal="right" vertical="center"/>
    </xf>
    <xf numFmtId="183" fontId="7" fillId="4" borderId="4" xfId="0" applyNumberFormat="1" applyFont="1" applyFill="1" applyBorder="1" applyAlignment="1" applyProtection="1">
      <alignment horizontal="center" vertical="center"/>
    </xf>
    <xf numFmtId="183" fontId="0" fillId="2" borderId="2" xfId="0" applyNumberFormat="1" applyFont="1" applyFill="1" applyBorder="1" applyAlignment="1" applyProtection="1">
      <alignment horizontal="center" vertical="center"/>
    </xf>
    <xf numFmtId="183" fontId="0" fillId="2" borderId="1" xfId="0" applyNumberFormat="1" applyFont="1" applyFill="1" applyBorder="1" applyAlignment="1" applyProtection="1">
      <alignment horizontal="center" vertical="center"/>
    </xf>
    <xf numFmtId="183" fontId="7" fillId="4" borderId="3" xfId="0" applyNumberFormat="1" applyFont="1" applyFill="1" applyBorder="1" applyAlignment="1" applyProtection="1">
      <alignment horizontal="center" vertical="center"/>
    </xf>
    <xf numFmtId="183" fontId="0" fillId="0" borderId="1" xfId="0" applyNumberFormat="1" applyFont="1" applyFill="1" applyBorder="1" applyAlignment="1" applyProtection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3" fillId="9" borderId="2" xfId="0" applyNumberFormat="1" applyFont="1" applyFill="1" applyBorder="1" applyAlignment="1" applyProtection="1">
      <alignment horizontal="center" vertical="center" wrapText="1"/>
    </xf>
    <xf numFmtId="0" fontId="3" fillId="9" borderId="4" xfId="0" applyNumberFormat="1" applyFont="1" applyFill="1" applyBorder="1" applyAlignment="1" applyProtection="1">
      <alignment horizontal="center" vertical="center" wrapText="1"/>
    </xf>
    <xf numFmtId="0" fontId="3" fillId="9" borderId="3" xfId="0" applyNumberFormat="1" applyFont="1" applyFill="1" applyBorder="1" applyAlignment="1" applyProtection="1">
      <alignment horizontal="center" vertical="center" wrapText="1"/>
    </xf>
    <xf numFmtId="0" fontId="2" fillId="7" borderId="7" xfId="0" applyNumberFormat="1" applyFont="1" applyFill="1" applyBorder="1" applyAlignment="1" applyProtection="1">
      <alignment horizontal="center" vertical="center"/>
    </xf>
    <xf numFmtId="0" fontId="2" fillId="7" borderId="8" xfId="0" applyNumberFormat="1" applyFont="1" applyFill="1" applyBorder="1" applyAlignment="1" applyProtection="1">
      <alignment horizontal="center" vertical="center"/>
    </xf>
    <xf numFmtId="0" fontId="2" fillId="7" borderId="9" xfId="0" applyNumberFormat="1" applyFont="1" applyFill="1" applyBorder="1" applyAlignment="1" applyProtection="1">
      <alignment horizontal="center" vertical="center"/>
    </xf>
    <xf numFmtId="0" fontId="2" fillId="7" borderId="10" xfId="0" applyNumberFormat="1" applyFont="1" applyFill="1" applyBorder="1" applyAlignment="1" applyProtection="1">
      <alignment horizontal="center" vertical="center"/>
    </xf>
    <xf numFmtId="0" fontId="2" fillId="7" borderId="11" xfId="0" applyNumberFormat="1" applyFont="1" applyFill="1" applyBorder="1" applyAlignment="1" applyProtection="1">
      <alignment horizontal="center" vertical="center"/>
    </xf>
    <xf numFmtId="0" fontId="2" fillId="7" borderId="12" xfId="0" applyNumberFormat="1" applyFont="1" applyFill="1" applyBorder="1" applyAlignment="1" applyProtection="1">
      <alignment horizontal="center" vertical="center"/>
    </xf>
    <xf numFmtId="0" fontId="2" fillId="6" borderId="7" xfId="0" applyNumberFormat="1" applyFont="1" applyFill="1" applyBorder="1" applyAlignment="1" applyProtection="1">
      <alignment horizontal="center" vertical="center"/>
    </xf>
    <xf numFmtId="0" fontId="2" fillId="6" borderId="8" xfId="0" applyNumberFormat="1" applyFont="1" applyFill="1" applyBorder="1" applyAlignment="1" applyProtection="1">
      <alignment horizontal="center" vertical="center"/>
    </xf>
    <xf numFmtId="0" fontId="2" fillId="6" borderId="9" xfId="0" applyNumberFormat="1" applyFont="1" applyFill="1" applyBorder="1" applyAlignment="1" applyProtection="1">
      <alignment horizontal="center" vertical="center"/>
    </xf>
    <xf numFmtId="0" fontId="2" fillId="6" borderId="10" xfId="0" applyNumberFormat="1" applyFont="1" applyFill="1" applyBorder="1" applyAlignment="1" applyProtection="1">
      <alignment horizontal="center" vertical="center"/>
    </xf>
    <xf numFmtId="0" fontId="2" fillId="6" borderId="11" xfId="0" applyNumberFormat="1" applyFont="1" applyFill="1" applyBorder="1" applyAlignment="1" applyProtection="1">
      <alignment horizontal="center" vertical="center"/>
    </xf>
    <xf numFmtId="0" fontId="2" fillId="6" borderId="12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3" fillId="8" borderId="1" xfId="0" applyNumberFormat="1" applyFont="1" applyFill="1" applyBorder="1" applyAlignment="1" applyProtection="1">
      <alignment horizontal="center" vertical="center" wrapText="1"/>
    </xf>
    <xf numFmtId="0" fontId="9" fillId="8" borderId="5" xfId="0" applyNumberFormat="1" applyFont="1" applyFill="1" applyBorder="1" applyAlignment="1" applyProtection="1">
      <alignment horizontal="center" vertical="center" wrapText="1"/>
    </xf>
    <xf numFmtId="0" fontId="9" fillId="8" borderId="13" xfId="0" applyNumberFormat="1" applyFont="1" applyFill="1" applyBorder="1" applyAlignment="1" applyProtection="1">
      <alignment horizontal="center" vertical="center" wrapText="1"/>
    </xf>
    <xf numFmtId="0" fontId="9" fillId="8" borderId="6" xfId="0" applyNumberFormat="1" applyFont="1" applyFill="1" applyBorder="1" applyAlignment="1" applyProtection="1">
      <alignment horizontal="center" vertical="center" wrapText="1"/>
    </xf>
    <xf numFmtId="0" fontId="7" fillId="8" borderId="1" xfId="0" applyNumberFormat="1" applyFont="1" applyFill="1" applyBorder="1" applyAlignment="1" applyProtection="1">
      <alignment horizontal="center" vertical="center" wrapText="1"/>
    </xf>
    <xf numFmtId="0" fontId="3" fillId="6" borderId="2" xfId="0" applyNumberFormat="1" applyFont="1" applyFill="1" applyBorder="1" applyAlignment="1" applyProtection="1">
      <alignment horizontal="center" vertical="center" wrapText="1"/>
    </xf>
    <xf numFmtId="0" fontId="3" fillId="6" borderId="3" xfId="0" applyNumberFormat="1" applyFont="1" applyFill="1" applyBorder="1" applyAlignment="1" applyProtection="1">
      <alignment horizontal="center" vertical="center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3" xfId="0" applyNumberFormat="1" applyFont="1" applyFill="1" applyBorder="1" applyAlignment="1" applyProtection="1">
      <alignment horizontal="center" vertical="center"/>
    </xf>
    <xf numFmtId="0" fontId="3" fillId="6" borderId="1" xfId="0" applyNumberFormat="1" applyFont="1" applyFill="1" applyBorder="1" applyAlignment="1" applyProtection="1">
      <alignment horizontal="center" vertical="center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7" borderId="2" xfId="0" applyNumberFormat="1" applyFont="1" applyFill="1" applyBorder="1" applyAlignment="1" applyProtection="1">
      <alignment horizontal="center" vertical="center" wrapText="1"/>
    </xf>
    <xf numFmtId="0" fontId="3" fillId="7" borderId="3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center" vertical="center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"/>
  <sheetViews>
    <sheetView tabSelected="1" view="pageBreakPreview" zoomScale="70" zoomScaleNormal="70" zoomScaleSheetLayoutView="70" workbookViewId="0">
      <pane xSplit="7" ySplit="7" topLeftCell="N8" activePane="bottomRight" state="frozen"/>
      <selection activeCell="K14" sqref="K14"/>
      <selection pane="topRight"/>
      <selection pane="bottomLeft"/>
      <selection pane="bottomRight" activeCell="O9" sqref="O9"/>
    </sheetView>
  </sheetViews>
  <sheetFormatPr defaultRowHeight="13.2" x14ac:dyDescent="0.25"/>
  <cols>
    <col min="1" max="1" width="4.33203125" hidden="1" customWidth="1"/>
    <col min="2" max="2" width="6" customWidth="1"/>
    <col min="3" max="3" width="11.88671875" hidden="1" customWidth="1"/>
    <col min="4" max="4" width="43.33203125" customWidth="1"/>
    <col min="5" max="5" width="11" hidden="1" customWidth="1"/>
    <col min="6" max="6" width="13" customWidth="1"/>
    <col min="7" max="7" width="12" customWidth="1"/>
    <col min="8" max="8" width="17" hidden="1" customWidth="1"/>
    <col min="9" max="9" width="15" hidden="1" customWidth="1"/>
    <col min="10" max="11" width="18.44140625" hidden="1" customWidth="1"/>
    <col min="12" max="12" width="17" hidden="1" customWidth="1"/>
    <col min="13" max="13" width="15.6640625" bestFit="1" customWidth="1"/>
    <col min="14" max="14" width="18" customWidth="1"/>
    <col min="15" max="15" width="16.33203125" bestFit="1" customWidth="1"/>
    <col min="16" max="16" width="10.44140625" hidden="1" customWidth="1"/>
    <col min="17" max="17" width="15.6640625" bestFit="1" customWidth="1"/>
    <col min="18" max="18" width="17.33203125" bestFit="1" customWidth="1"/>
    <col min="19" max="19" width="15" customWidth="1"/>
    <col min="20" max="20" width="17.33203125" bestFit="1" customWidth="1"/>
    <col min="21" max="21" width="17.33203125" customWidth="1"/>
    <col min="22" max="22" width="18.109375" customWidth="1"/>
    <col min="23" max="23" width="14.6640625" customWidth="1"/>
    <col min="24" max="24" width="16.88671875" hidden="1" customWidth="1"/>
    <col min="25" max="25" width="18.109375" hidden="1" customWidth="1"/>
    <col min="26" max="26" width="22.109375" hidden="1" customWidth="1"/>
  </cols>
  <sheetData>
    <row r="1" spans="1:26" ht="105" customHeight="1" x14ac:dyDescent="0.25">
      <c r="A1" s="1"/>
      <c r="B1" s="35" t="s">
        <v>48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6" ht="27.75" customHeight="1" x14ac:dyDescent="0.25">
      <c r="B2" s="71" t="s">
        <v>0</v>
      </c>
      <c r="C2" s="74" t="s">
        <v>1</v>
      </c>
      <c r="D2" s="74" t="s">
        <v>2</v>
      </c>
      <c r="E2" s="71" t="s">
        <v>3</v>
      </c>
      <c r="F2" s="74" t="s">
        <v>4</v>
      </c>
      <c r="G2" s="74"/>
      <c r="H2" s="36" t="s">
        <v>42</v>
      </c>
      <c r="I2" s="39" t="s">
        <v>41</v>
      </c>
      <c r="J2" s="40"/>
      <c r="K2" s="40"/>
      <c r="L2" s="41"/>
      <c r="M2" s="45" t="s">
        <v>46</v>
      </c>
      <c r="N2" s="46"/>
      <c r="O2" s="46"/>
      <c r="P2" s="47"/>
      <c r="Q2" s="51" t="s">
        <v>47</v>
      </c>
      <c r="R2" s="52"/>
      <c r="S2" s="52"/>
      <c r="T2" s="52"/>
      <c r="U2" s="53"/>
      <c r="V2" s="58" t="e">
        <f>_xlfn.CONCAT("Довідково розрахунок ",#REF!)</f>
        <v>#REF!</v>
      </c>
      <c r="W2" s="59"/>
      <c r="X2" s="59"/>
      <c r="Y2" s="59"/>
      <c r="Z2" s="60"/>
    </row>
    <row r="3" spans="1:26" ht="21" customHeight="1" x14ac:dyDescent="0.25">
      <c r="B3" s="71"/>
      <c r="C3" s="74"/>
      <c r="D3" s="74"/>
      <c r="E3" s="71"/>
      <c r="F3" s="74"/>
      <c r="G3" s="74"/>
      <c r="H3" s="37"/>
      <c r="I3" s="42"/>
      <c r="J3" s="43"/>
      <c r="K3" s="43"/>
      <c r="L3" s="44"/>
      <c r="M3" s="48"/>
      <c r="N3" s="49"/>
      <c r="O3" s="49"/>
      <c r="P3" s="50"/>
      <c r="Q3" s="54"/>
      <c r="R3" s="55"/>
      <c r="S3" s="55"/>
      <c r="T3" s="55"/>
      <c r="U3" s="56"/>
      <c r="V3" s="57" t="s">
        <v>45</v>
      </c>
      <c r="W3" s="57" t="s">
        <v>37</v>
      </c>
      <c r="X3" s="57" t="s">
        <v>39</v>
      </c>
      <c r="Y3" s="57" t="s">
        <v>40</v>
      </c>
      <c r="Z3" s="57" t="s">
        <v>38</v>
      </c>
    </row>
    <row r="4" spans="1:26" ht="17.25" customHeight="1" x14ac:dyDescent="0.25">
      <c r="B4" s="71"/>
      <c r="C4" s="74"/>
      <c r="D4" s="74"/>
      <c r="E4" s="71"/>
      <c r="F4" s="74"/>
      <c r="G4" s="74"/>
      <c r="H4" s="37"/>
      <c r="I4" s="72" t="s">
        <v>5</v>
      </c>
      <c r="J4" s="72"/>
      <c r="K4" s="69" t="s">
        <v>36</v>
      </c>
      <c r="L4" s="73" t="s">
        <v>43</v>
      </c>
      <c r="M4" s="66" t="s">
        <v>6</v>
      </c>
      <c r="N4" s="66"/>
      <c r="O4" s="62" t="s">
        <v>36</v>
      </c>
      <c r="P4" s="67" t="s">
        <v>44</v>
      </c>
      <c r="Q4" s="68" t="s">
        <v>6</v>
      </c>
      <c r="R4" s="68"/>
      <c r="S4" s="68" t="s">
        <v>7</v>
      </c>
      <c r="T4" s="68"/>
      <c r="U4" s="64" t="s">
        <v>36</v>
      </c>
      <c r="V4" s="57"/>
      <c r="W4" s="57"/>
      <c r="X4" s="61"/>
      <c r="Y4" s="61"/>
      <c r="Z4" s="61"/>
    </row>
    <row r="5" spans="1:26" ht="40.5" customHeight="1" x14ac:dyDescent="0.25">
      <c r="B5" s="71"/>
      <c r="C5" s="74"/>
      <c r="D5" s="74"/>
      <c r="E5" s="71"/>
      <c r="F5" s="74" t="s">
        <v>8</v>
      </c>
      <c r="G5" s="71" t="s">
        <v>9</v>
      </c>
      <c r="H5" s="38"/>
      <c r="I5" s="16" t="s">
        <v>10</v>
      </c>
      <c r="J5" s="16" t="s">
        <v>11</v>
      </c>
      <c r="K5" s="70"/>
      <c r="L5" s="73"/>
      <c r="M5" s="14" t="s">
        <v>10</v>
      </c>
      <c r="N5" s="14" t="s">
        <v>11</v>
      </c>
      <c r="O5" s="63"/>
      <c r="P5" s="67"/>
      <c r="Q5" s="13" t="s">
        <v>10</v>
      </c>
      <c r="R5" s="13" t="s">
        <v>11</v>
      </c>
      <c r="S5" s="13" t="s">
        <v>10</v>
      </c>
      <c r="T5" s="13" t="s">
        <v>11</v>
      </c>
      <c r="U5" s="65"/>
      <c r="V5" s="57"/>
      <c r="W5" s="57"/>
      <c r="X5" s="61"/>
      <c r="Y5" s="61"/>
      <c r="Z5" s="61"/>
    </row>
    <row r="6" spans="1:26" ht="12.75" customHeight="1" x14ac:dyDescent="0.25">
      <c r="B6" s="71"/>
      <c r="C6" s="74"/>
      <c r="D6" s="74"/>
      <c r="E6" s="71"/>
      <c r="F6" s="74"/>
      <c r="G6" s="71"/>
      <c r="H6" s="2" t="s">
        <v>12</v>
      </c>
      <c r="I6" s="12" t="s">
        <v>13</v>
      </c>
      <c r="J6" s="2" t="s">
        <v>12</v>
      </c>
      <c r="K6" s="2" t="s">
        <v>12</v>
      </c>
      <c r="L6" s="2" t="s">
        <v>12</v>
      </c>
      <c r="M6" s="12" t="s">
        <v>13</v>
      </c>
      <c r="N6" s="2" t="s">
        <v>12</v>
      </c>
      <c r="O6" s="2" t="s">
        <v>12</v>
      </c>
      <c r="P6" s="2" t="s">
        <v>12</v>
      </c>
      <c r="Q6" s="12" t="s">
        <v>13</v>
      </c>
      <c r="R6" s="2" t="s">
        <v>12</v>
      </c>
      <c r="S6" s="12" t="s">
        <v>13</v>
      </c>
      <c r="T6" s="2" t="s">
        <v>12</v>
      </c>
      <c r="U6" s="2" t="s">
        <v>12</v>
      </c>
      <c r="V6" s="17" t="s">
        <v>12</v>
      </c>
      <c r="W6" s="18"/>
      <c r="X6" s="17"/>
      <c r="Y6" s="17" t="s">
        <v>12</v>
      </c>
      <c r="Z6" s="17" t="s">
        <v>12</v>
      </c>
    </row>
    <row r="7" spans="1:26" ht="10.5" customHeight="1" x14ac:dyDescent="0.25">
      <c r="A7" s="3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5">
        <v>16</v>
      </c>
      <c r="R7" s="15">
        <v>17</v>
      </c>
      <c r="S7" s="15">
        <v>18</v>
      </c>
      <c r="T7" s="15">
        <v>19</v>
      </c>
      <c r="U7" s="15">
        <v>20</v>
      </c>
      <c r="V7" s="11">
        <v>22</v>
      </c>
      <c r="W7" s="11">
        <v>23</v>
      </c>
      <c r="X7" s="11">
        <v>24</v>
      </c>
      <c r="Y7" s="11">
        <v>25</v>
      </c>
      <c r="Z7" s="11">
        <v>26</v>
      </c>
    </row>
    <row r="8" spans="1:26" ht="24" customHeight="1" x14ac:dyDescent="0.25">
      <c r="A8" s="4"/>
      <c r="B8" s="19" t="s">
        <v>14</v>
      </c>
      <c r="C8" s="20"/>
      <c r="D8" s="23"/>
      <c r="E8" s="23"/>
      <c r="F8" s="23"/>
      <c r="G8" s="23"/>
      <c r="H8" s="26"/>
      <c r="I8" s="27">
        <v>17726.608800000002</v>
      </c>
      <c r="J8" s="28">
        <v>207777525.45999998</v>
      </c>
      <c r="K8" s="28">
        <v>67184894.640000001</v>
      </c>
      <c r="L8" s="26"/>
      <c r="M8" s="33">
        <v>22039.936000000002</v>
      </c>
      <c r="N8" s="33">
        <v>351892426.69</v>
      </c>
      <c r="O8" s="33">
        <v>167845670.46000001</v>
      </c>
      <c r="P8" s="33"/>
      <c r="Q8" s="33">
        <v>19115.972999999998</v>
      </c>
      <c r="R8" s="33">
        <v>300923891.99000001</v>
      </c>
      <c r="S8" s="33">
        <v>19115.972999999998</v>
      </c>
      <c r="T8" s="33">
        <v>300923891.95999998</v>
      </c>
      <c r="U8" s="33">
        <v>0</v>
      </c>
      <c r="V8" s="33"/>
      <c r="W8" s="30">
        <v>13</v>
      </c>
    </row>
    <row r="9" spans="1:26" ht="29.25" customHeight="1" x14ac:dyDescent="0.25">
      <c r="A9" s="4"/>
      <c r="B9" s="21">
        <v>4</v>
      </c>
      <c r="C9" s="22" t="s">
        <v>14</v>
      </c>
      <c r="D9" s="22" t="s">
        <v>15</v>
      </c>
      <c r="E9" s="24" t="s">
        <v>16</v>
      </c>
      <c r="F9" s="24" t="s">
        <v>17</v>
      </c>
      <c r="G9" s="25">
        <v>44476</v>
      </c>
      <c r="H9" s="29"/>
      <c r="I9" s="6">
        <v>40.731000000000002</v>
      </c>
      <c r="J9" s="7">
        <v>674260.79</v>
      </c>
      <c r="K9" s="7">
        <v>1142927.56</v>
      </c>
      <c r="L9" s="5"/>
      <c r="M9" s="34">
        <v>190</v>
      </c>
      <c r="N9" s="34">
        <v>3527218.25</v>
      </c>
      <c r="O9" s="34">
        <v>961808.64</v>
      </c>
      <c r="P9" s="34"/>
      <c r="Q9" s="34">
        <v>171.5</v>
      </c>
      <c r="R9" s="34">
        <v>3227003.53</v>
      </c>
      <c r="S9" s="34">
        <v>171.5</v>
      </c>
      <c r="T9" s="34">
        <v>3227003.53</v>
      </c>
      <c r="U9" s="34">
        <v>0</v>
      </c>
      <c r="V9" s="34">
        <v>3.0000007245689631E-3</v>
      </c>
      <c r="W9" s="31">
        <v>1</v>
      </c>
    </row>
    <row r="10" spans="1:26" ht="21.75" customHeight="1" x14ac:dyDescent="0.25">
      <c r="A10" s="4"/>
      <c r="B10" s="21">
        <v>6</v>
      </c>
      <c r="C10" s="22" t="s">
        <v>14</v>
      </c>
      <c r="D10" s="22" t="s">
        <v>18</v>
      </c>
      <c r="E10" s="24" t="s">
        <v>19</v>
      </c>
      <c r="F10" s="24" t="s">
        <v>20</v>
      </c>
      <c r="G10" s="25">
        <v>44480</v>
      </c>
      <c r="H10" s="29"/>
      <c r="I10" s="6">
        <v>41.518000000000001</v>
      </c>
      <c r="J10" s="7">
        <v>687288.77</v>
      </c>
      <c r="K10" s="7">
        <v>699005.51</v>
      </c>
      <c r="L10" s="5"/>
      <c r="M10" s="34">
        <v>50</v>
      </c>
      <c r="N10" s="34">
        <v>938259.48</v>
      </c>
      <c r="O10" s="34">
        <v>840288.77</v>
      </c>
      <c r="P10" s="34"/>
      <c r="Q10" s="34">
        <v>45</v>
      </c>
      <c r="R10" s="34">
        <v>842498.45</v>
      </c>
      <c r="S10" s="34">
        <v>45</v>
      </c>
      <c r="T10" s="34">
        <v>842498.44</v>
      </c>
      <c r="U10" s="34">
        <v>0</v>
      </c>
      <c r="V10" s="34"/>
      <c r="W10" s="31">
        <v>1</v>
      </c>
    </row>
    <row r="11" spans="1:26" ht="28.5" customHeight="1" x14ac:dyDescent="0.25">
      <c r="A11" s="4"/>
      <c r="B11" s="21">
        <v>7</v>
      </c>
      <c r="C11" s="22" t="s">
        <v>14</v>
      </c>
      <c r="D11" s="22" t="s">
        <v>21</v>
      </c>
      <c r="E11" s="24" t="s">
        <v>22</v>
      </c>
      <c r="F11" s="24" t="s">
        <v>23</v>
      </c>
      <c r="G11" s="25">
        <v>44462</v>
      </c>
      <c r="H11" s="29"/>
      <c r="I11" s="6">
        <v>17.510680000000001</v>
      </c>
      <c r="J11" s="7">
        <v>308733.34000000003</v>
      </c>
      <c r="K11" s="7">
        <v>2279.48</v>
      </c>
      <c r="L11" s="5"/>
      <c r="M11" s="34">
        <v>50</v>
      </c>
      <c r="N11" s="34">
        <v>929848</v>
      </c>
      <c r="O11" s="34">
        <v>308733.34000000003</v>
      </c>
      <c r="P11" s="34"/>
      <c r="Q11" s="34">
        <v>50</v>
      </c>
      <c r="R11" s="34">
        <v>1202575.75</v>
      </c>
      <c r="S11" s="34">
        <v>50</v>
      </c>
      <c r="T11" s="34">
        <v>1202575.74</v>
      </c>
      <c r="U11" s="34">
        <v>0</v>
      </c>
      <c r="V11" s="34"/>
      <c r="W11" s="31">
        <v>1</v>
      </c>
    </row>
    <row r="12" spans="1:26" ht="21.75" customHeight="1" x14ac:dyDescent="0.25">
      <c r="A12" s="4"/>
      <c r="B12" s="21">
        <v>10</v>
      </c>
      <c r="C12" s="22" t="s">
        <v>14</v>
      </c>
      <c r="D12" s="22" t="s">
        <v>24</v>
      </c>
      <c r="E12" s="24" t="s">
        <v>25</v>
      </c>
      <c r="F12" s="24" t="s">
        <v>26</v>
      </c>
      <c r="G12" s="25">
        <v>44364</v>
      </c>
      <c r="H12" s="29"/>
      <c r="I12" s="6">
        <v>90.927000000000007</v>
      </c>
      <c r="J12" s="7">
        <v>693643.57</v>
      </c>
      <c r="K12" s="7">
        <v>1001526.29</v>
      </c>
      <c r="L12" s="5"/>
      <c r="M12" s="34">
        <v>140.01499999999999</v>
      </c>
      <c r="N12" s="34">
        <v>1462405.48</v>
      </c>
      <c r="O12" s="34">
        <v>542644.94999999995</v>
      </c>
      <c r="P12" s="34"/>
      <c r="Q12" s="34">
        <v>121.2</v>
      </c>
      <c r="R12" s="34">
        <v>1259664.1599999999</v>
      </c>
      <c r="S12" s="34">
        <v>121.2</v>
      </c>
      <c r="T12" s="34">
        <v>1259664.1599999999</v>
      </c>
      <c r="U12" s="34">
        <v>0</v>
      </c>
      <c r="V12" s="34"/>
      <c r="W12" s="31">
        <v>1</v>
      </c>
    </row>
    <row r="13" spans="1:26" ht="23.25" customHeight="1" x14ac:dyDescent="0.25">
      <c r="A13" s="4"/>
      <c r="B13" s="21">
        <v>11</v>
      </c>
      <c r="C13" s="22" t="s">
        <v>14</v>
      </c>
      <c r="D13" s="22" t="s">
        <v>27</v>
      </c>
      <c r="E13" s="24" t="s">
        <v>28</v>
      </c>
      <c r="F13" s="24" t="s">
        <v>29</v>
      </c>
      <c r="G13" s="25">
        <v>44376</v>
      </c>
      <c r="H13" s="29"/>
      <c r="I13" s="6">
        <v>10530.566000000001</v>
      </c>
      <c r="J13" s="7">
        <v>143780639.09</v>
      </c>
      <c r="K13" s="7">
        <v>44658348</v>
      </c>
      <c r="L13" s="5"/>
      <c r="M13" s="34">
        <v>13425.727000000001</v>
      </c>
      <c r="N13" s="34">
        <v>265670075.52000001</v>
      </c>
      <c r="O13" s="34">
        <v>120137863.48999999</v>
      </c>
      <c r="P13" s="34"/>
      <c r="Q13" s="34">
        <v>11580.856</v>
      </c>
      <c r="R13" s="34">
        <v>225727958.22</v>
      </c>
      <c r="S13" s="34">
        <v>11580.856</v>
      </c>
      <c r="T13" s="34">
        <v>225727958.22</v>
      </c>
      <c r="U13" s="34">
        <v>0</v>
      </c>
      <c r="V13" s="34"/>
      <c r="W13" s="31">
        <v>1</v>
      </c>
    </row>
    <row r="14" spans="1:26" ht="27.75" customHeight="1" x14ac:dyDescent="0.25">
      <c r="A14" s="4"/>
      <c r="B14" s="21">
        <v>12</v>
      </c>
      <c r="C14" s="22" t="s">
        <v>14</v>
      </c>
      <c r="D14" s="22" t="s">
        <v>30</v>
      </c>
      <c r="E14" s="24" t="s">
        <v>31</v>
      </c>
      <c r="F14" s="24" t="s">
        <v>32</v>
      </c>
      <c r="G14" s="25">
        <v>44378</v>
      </c>
      <c r="H14" s="29"/>
      <c r="I14" s="6">
        <v>513.92740000000003</v>
      </c>
      <c r="J14" s="7">
        <v>5130189.45</v>
      </c>
      <c r="K14" s="7">
        <v>5039113.41</v>
      </c>
      <c r="L14" s="5"/>
      <c r="M14" s="34">
        <v>621.82100000000003</v>
      </c>
      <c r="N14" s="34">
        <v>6885151.3200000003</v>
      </c>
      <c r="O14" s="34">
        <v>3591132.62</v>
      </c>
      <c r="P14" s="34"/>
      <c r="Q14" s="34">
        <v>540.84</v>
      </c>
      <c r="R14" s="34">
        <v>6000373.9000000004</v>
      </c>
      <c r="S14" s="34">
        <v>540.84</v>
      </c>
      <c r="T14" s="34">
        <v>6000373.8899999997</v>
      </c>
      <c r="U14" s="34">
        <v>0</v>
      </c>
      <c r="V14" s="34"/>
      <c r="W14" s="31">
        <v>1</v>
      </c>
    </row>
    <row r="15" spans="1:26" ht="30" customHeight="1" x14ac:dyDescent="0.25">
      <c r="A15" s="4"/>
      <c r="B15" s="21">
        <v>13</v>
      </c>
      <c r="C15" s="8" t="s">
        <v>14</v>
      </c>
      <c r="D15" s="8" t="s">
        <v>33</v>
      </c>
      <c r="E15" s="9" t="s">
        <v>34</v>
      </c>
      <c r="F15" s="9" t="s">
        <v>35</v>
      </c>
      <c r="G15" s="10">
        <v>44453</v>
      </c>
      <c r="H15" s="29"/>
      <c r="I15" s="6">
        <v>6451.54972</v>
      </c>
      <c r="J15" s="7">
        <v>56163120.909999996</v>
      </c>
      <c r="K15" s="7">
        <v>14400000</v>
      </c>
      <c r="L15" s="5">
        <v>15871004.316999994</v>
      </c>
      <c r="M15" s="34">
        <v>7500</v>
      </c>
      <c r="N15" s="34">
        <v>71770862.019999996</v>
      </c>
      <c r="O15" s="34">
        <v>41216945.100000001</v>
      </c>
      <c r="P15" s="34"/>
      <c r="Q15" s="34">
        <v>6550</v>
      </c>
      <c r="R15" s="34">
        <v>62024152.710000001</v>
      </c>
      <c r="S15" s="34">
        <v>6550</v>
      </c>
      <c r="T15" s="34">
        <v>62024152.710000001</v>
      </c>
      <c r="U15" s="34">
        <v>0</v>
      </c>
      <c r="V15" s="34">
        <v>15871004.326999985</v>
      </c>
      <c r="W15" s="32">
        <v>1</v>
      </c>
    </row>
  </sheetData>
  <autoFilter ref="A7:Z15"/>
  <mergeCells count="27">
    <mergeCell ref="K4:K5"/>
    <mergeCell ref="G5:G6"/>
    <mergeCell ref="I4:J4"/>
    <mergeCell ref="L4:L5"/>
    <mergeCell ref="B2:B6"/>
    <mergeCell ref="C2:C6"/>
    <mergeCell ref="D2:D6"/>
    <mergeCell ref="E2:E6"/>
    <mergeCell ref="F2:G4"/>
    <mergeCell ref="F5:F6"/>
    <mergeCell ref="Z3:Z5"/>
    <mergeCell ref="O4:O5"/>
    <mergeCell ref="U4:U5"/>
    <mergeCell ref="M4:N4"/>
    <mergeCell ref="P4:P5"/>
    <mergeCell ref="Q4:R4"/>
    <mergeCell ref="S4:T4"/>
    <mergeCell ref="B1:W1"/>
    <mergeCell ref="H2:H5"/>
    <mergeCell ref="I2:L3"/>
    <mergeCell ref="M2:P3"/>
    <mergeCell ref="Q2:U3"/>
    <mergeCell ref="V3:V5"/>
    <mergeCell ref="W3:W5"/>
    <mergeCell ref="V2:Z2"/>
    <mergeCell ref="X3:X5"/>
    <mergeCell ref="Y3:Y5"/>
  </mergeCells>
  <printOptions horizontalCentered="1" verticalCentered="1" gridLines="1"/>
  <pageMargins left="0" right="0" top="0" bottom="0" header="0" footer="0"/>
  <pageSetup paperSize="9" scale="61" orientation="landscape" r:id="rId1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5 H E x V A L l d U a n A A A A + Q A A A B I A H A B D b 2 5 m a W c v U G F j a 2 F n Z S 5 4 b W w g o h g A K K A U A A A A A A A A A A A A A A A A A A A A A A A A A A A A h c / B C o I w H A b w V 5 H d 3 d a K S P k 7 i a 4 J Q R R d Z S 4 d 6 g y 3 N d + t Q 4 / U K y S U 1 a 3 j 9 / E 7 f N / j d o d 0 a J v g K n u j O p 2 g G a Y o k F p 0 h d J l g p w 9 h y u U c t j l o s 5 L G Y x Y m 3 g w R Y I q a y 8 x I d 5 7 7 O e 4 6 0 v C K J 2 R U 7 b d i 0 q 2 O f p g 9 R + H S h u b a y E R h + N r D G c 4 W u A l Y x G m o w U y 9 Z A p / T V s n I w p k J 8 S N q 6 x r p f c 1 e F h D W S K Q N 4 3 + B N Q S w M E F A A C A A g A 5 H E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R x M V Q o i k e 4 D g A A A B E A A A A T A B w A R m 9 y b X V s Y X M v U 2 V j d G l v b j E u b S C i G A A o o B Q A A A A A A A A A A A A A A A A A A A A A A A A A A A A r T k 0 u y c z P U w i G 0 I b W A F B L A Q I t A B Q A A g A I A O R x M V Q C 5 X V G p w A A A P k A A A A S A A A A A A A A A A A A A A A A A A A A A A B D b 2 5 m a W c v U G F j a 2 F n Z S 5 4 b W x Q S w E C L Q A U A A I A C A D k c T F U D 8 r p q 6 Q A A A D p A A A A E w A A A A A A A A A A A A A A A A D z A A A A W 0 N v b n R l b n R f V H l w Z X N d L n h t b F B L A Q I t A B Q A A g A I A O R x M V Q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E Y n c X 6 g i 2 S 7 b a G 0 l S A 8 Z t A A A A A A I A A A A A A A N m A A D A A A A A E A A A A F p P g t i v z K p r n X l m V A N 9 i o g A A A A A B I A A A K A A A A A Q A A A A W n o t 9 p I x W I Q B 5 y P 8 1 g L y H F A A A A A s I d y G G 4 + O q B 0 H Y 0 m 3 H O R Q l N M 8 v q g + s f s y X e e l m O Y V l 2 N e s 1 c h / a C S 6 k h b u v H C y i m q Z A L h 9 d p Z G z 3 4 r l X p T V 1 v / 5 Q 3 W O 1 v 6 i M e s W P d M l Z D h B Q A A A A d D V u A q E s r s I g s c r T O Y / b f 5 l T D Z g = = < / D a t a M a s h u p > 
</file>

<file path=customXml/itemProps1.xml><?xml version="1.0" encoding="utf-8"?>
<ds:datastoreItem xmlns:ds="http://schemas.openxmlformats.org/officeDocument/2006/customXml" ds:itemID="{28089D11-6D72-4660-BCB4-321A563742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НГТ_11</vt:lpstr>
      <vt:lpstr>НГТ_11!Область_друку</vt:lpstr>
    </vt:vector>
  </TitlesOfParts>
  <Company>JSC Naftogaz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Вірченко Оксана Анатоліївна</dc:creator>
  <cp:lastModifiedBy>User</cp:lastModifiedBy>
  <cp:lastPrinted>2022-02-02T06:53:15Z</cp:lastPrinted>
  <dcterms:created xsi:type="dcterms:W3CDTF">2022-01-04T10:07:56Z</dcterms:created>
  <dcterms:modified xsi:type="dcterms:W3CDTF">2025-10-03T05:42:05Z</dcterms:modified>
</cp:coreProperties>
</file>